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<sst xmlns="http://schemas.openxmlformats.org/spreadsheetml/2006/main" count="91" uniqueCount="88">
  <si>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</si>
  <si>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</si>
  <si>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</si>
  <si>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</si>
  <si>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</si>
  <si>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</si>
  <si>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</si>
  <si>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</si>
  <si>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</si>
  <si>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</si>
  <si>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</si>
  <si>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</si>
  <si>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</si>
  <si>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</si>
  <si>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</si>
  <si>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</si>
  <si>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</si>
  <si>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</si>
  <si>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</si>
  <si>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</si>
  <si>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</si>
  <si>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</si>
  <si>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</si>
  <si>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</si>
  <si>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</si>
  <si>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</si>
  <si>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</si>
  <si>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</si>
  <si>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</si>
  <si>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</si>
  <si>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</si>
  <si>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</si>
  <si>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</si>
  <si>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</si>
  <si>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</si>
  <si>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</si>
  <si>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</si>
  <si>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</si>
  <si>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</si>
  <si>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</si>
  <si>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</si>
  <si>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</si>
  <si>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</si>
  <si>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</si>
  <si>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</si>
  <si>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</si>
  <si>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</si>
  <si>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</si>
  <si>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</si>
  <si>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</si>
  <si>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</si>
  <si>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</si>
  <si>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</si>
  <si>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</si>
  <si>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</si>
  <si>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</si>
  <si>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</si>
  <si>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</si>
  <si>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</si>
  <si>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</si>
  <si>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</si>
  <si>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</si>
  <si>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</si>
  <si>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</si>
  <si>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</si>
  <si>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</si>
  <si>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</si>
  <si>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</si>
  <si>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</si>
  <si>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</si>
  <si>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</si>
  <si>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</si>
  <si>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</si>
  <si>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</si>
  <si>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</si>
  <si>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</si>
  <si>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</si>
  <si>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</si>
  <si>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</si>
  <si>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</si>
  <si>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</si>
  <si>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</si>
  <si>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</si>
  <si>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</si>
  <si>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</si>
  <si>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</si>
  <si>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</si>
  <si>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16.04.2018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</si>
</sst>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0"/>
  <sheetViews>
    <sheetView tabSelected="1" workbookViewId="0" topLeftCell="A64">
      <selection activeCell="A1" sqref="A1:IV1"/>
    </sheetView>
  </sheetViews>
  <sheetFormatPr defaultColWidth="9.00390625" defaultRowHeight="12.75"/>
  <cols>
    <col min="1" max="1" width="0.12890625" style="0" customWidth="1"/>
    <col min="3" max="3" width="21.125" style="0" customWidth="1"/>
    <col min="4" max="4" width="12.125" style="0" customWidth="1"/>
    <col min="5" max="5" width="11.25390625" style="0" customWidth="1"/>
    <col min="6" max="6" width="12.25390625" style="0" customWidth="1"/>
    <col min="7" max="7" width="13.1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87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157246516</v>
      </c>
      <c r="F9" s="9">
        <v>55096567</v>
      </c>
      <c r="G9" s="9">
        <v>52688848.19999999</v>
      </c>
      <c r="H9" s="9">
        <f>IF(F9=0,0,G9/F9*100)</f>
        <v>95.63000213788273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124235345</v>
      </c>
      <c r="F10" s="9">
        <v>43442385</v>
      </c>
      <c r="G10" s="9">
        <v>43603432.199999996</v>
      </c>
      <c r="H10" s="9">
        <f>IF(F10=0,0,G10/F10*100)</f>
        <v>100.37071445317747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124234345</v>
      </c>
      <c r="F11" s="9">
        <v>43441885</v>
      </c>
      <c r="G11" s="9">
        <v>43570449.739999995</v>
      </c>
      <c r="H11" s="9">
        <f>IF(F11=0,0,G11/F11*100)</f>
        <v>100.29594650416296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117330845</v>
      </c>
      <c r="F12" s="9">
        <v>38342345</v>
      </c>
      <c r="G12" s="9">
        <v>37761971.17</v>
      </c>
      <c r="H12" s="9">
        <f>IF(F12=0,0,G12/F12*100)</f>
        <v>98.48633715543481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5929300</v>
      </c>
      <c r="F13" s="9">
        <v>4798600</v>
      </c>
      <c r="G13" s="9">
        <v>5554359.16</v>
      </c>
      <c r="H13" s="9">
        <f>IF(F13=0,0,G13/F13*100)</f>
        <v>115.7495761263702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792900</v>
      </c>
      <c r="F14" s="9">
        <v>119640</v>
      </c>
      <c r="G14" s="9">
        <v>42854.86</v>
      </c>
      <c r="H14" s="9">
        <f>IF(F14=0,0,G14/F14*100)</f>
        <v>35.81984286191909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181300</v>
      </c>
      <c r="F15" s="9">
        <v>181300</v>
      </c>
      <c r="G15" s="9">
        <v>202646.07</v>
      </c>
      <c r="H15" s="9">
        <f>IF(F15=0,0,G15/F15*100)</f>
        <v>111.77389409817981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0</v>
      </c>
      <c r="F16" s="9">
        <v>0</v>
      </c>
      <c r="G16" s="9">
        <v>8618.48</v>
      </c>
      <c r="H16" s="9">
        <f>IF(F16=0,0,G16/F16*100)</f>
        <v>0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1000</v>
      </c>
      <c r="F17" s="9">
        <v>500</v>
      </c>
      <c r="G17" s="9">
        <v>32982.46</v>
      </c>
      <c r="H17" s="9">
        <f>IF(F17=0,0,G17/F17*100)</f>
        <v>6596.491999999999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1000</v>
      </c>
      <c r="F18" s="9">
        <v>500</v>
      </c>
      <c r="G18" s="9">
        <v>32982.46</v>
      </c>
      <c r="H18" s="9">
        <f>IF(F18=0,0,G18/F18*100)</f>
        <v>6596.491999999999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220000</v>
      </c>
      <c r="F19" s="9">
        <v>65000</v>
      </c>
      <c r="G19" s="9">
        <v>177607.38</v>
      </c>
      <c r="H19" s="9">
        <f>IF(F19=0,0,G19/F19*100)</f>
        <v>273.24212307692306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120000</v>
      </c>
      <c r="F20" s="9">
        <v>40000</v>
      </c>
      <c r="G20" s="9">
        <v>105753.96</v>
      </c>
      <c r="H20" s="9">
        <f>IF(F20=0,0,G20/F20*100)</f>
        <v>264.3849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120000</v>
      </c>
      <c r="F21" s="9">
        <v>40000</v>
      </c>
      <c r="G21" s="9">
        <v>105753.96</v>
      </c>
      <c r="H21" s="9">
        <f>IF(F21=0,0,G21/F21*100)</f>
        <v>264.3849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100000</v>
      </c>
      <c r="F22" s="9">
        <v>25000</v>
      </c>
      <c r="G22" s="9">
        <v>71853.42</v>
      </c>
      <c r="H22" s="9">
        <f>IF(F22=0,0,G22/F22*100)</f>
        <v>287.41368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25000</v>
      </c>
      <c r="G23" s="9">
        <v>31696.52</v>
      </c>
      <c r="H23" s="9">
        <f>IF(F23=0,0,G23/F23*100)</f>
        <v>126.78608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0</v>
      </c>
      <c r="F24" s="9">
        <v>0</v>
      </c>
      <c r="G24" s="9">
        <v>39807.3</v>
      </c>
      <c r="H24" s="9">
        <f>IF(F24=0,0,G24/F24*100)</f>
        <v>0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0</v>
      </c>
      <c r="F25" s="9">
        <v>0</v>
      </c>
      <c r="G25" s="9">
        <v>349.6</v>
      </c>
      <c r="H25" s="9">
        <f>IF(F25=0,0,G25/F25*100)</f>
        <v>0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2503380</v>
      </c>
      <c r="F26" s="9">
        <v>890890</v>
      </c>
      <c r="G26" s="9">
        <v>966308.5</v>
      </c>
      <c r="H26" s="9">
        <f>IF(F26=0,0,G26/F26*100)</f>
        <v>108.46552324080415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288500</v>
      </c>
      <c r="F27" s="9">
        <v>100500</v>
      </c>
      <c r="G27" s="9">
        <v>146803.84</v>
      </c>
      <c r="H27" s="9">
        <f>IF(F27=0,0,G27/F27*100)</f>
        <v>146.07347263681592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288500</v>
      </c>
      <c r="F28" s="9">
        <v>100500</v>
      </c>
      <c r="G28" s="9">
        <v>146803.84</v>
      </c>
      <c r="H28" s="9">
        <f>IF(F28=0,0,G28/F28*100)</f>
        <v>146.07347263681592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1257500</v>
      </c>
      <c r="F29" s="9">
        <v>450500</v>
      </c>
      <c r="G29" s="9">
        <v>536801.54</v>
      </c>
      <c r="H29" s="9">
        <f>IF(F29=0,0,G29/F29*100)</f>
        <v>119.15683462819091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1257500</v>
      </c>
      <c r="F30" s="9">
        <v>450500</v>
      </c>
      <c r="G30" s="9">
        <v>536801.54</v>
      </c>
      <c r="H30" s="9">
        <f>IF(F30=0,0,G30/F30*100)</f>
        <v>119.15683462819091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957380</v>
      </c>
      <c r="F31" s="9">
        <v>339890</v>
      </c>
      <c r="G31" s="9">
        <v>282703.12</v>
      </c>
      <c r="H31" s="9">
        <f>IF(F31=0,0,G31/F31*100)</f>
        <v>83.174885992527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30287791</v>
      </c>
      <c r="F32" s="9">
        <v>10698292</v>
      </c>
      <c r="G32" s="9">
        <v>7941500.12</v>
      </c>
      <c r="H32" s="9">
        <f>IF(F32=0,0,G32/F32*100)</f>
        <v>74.23147657588707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23406891</v>
      </c>
      <c r="F33" s="9">
        <v>8121210</v>
      </c>
      <c r="G33" s="9">
        <v>5126800.75</v>
      </c>
      <c r="H33" s="9">
        <f>IF(F33=0,0,G33/F33*100)</f>
        <v>63.12853318655718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19200</v>
      </c>
      <c r="F34" s="9">
        <v>6190</v>
      </c>
      <c r="G34" s="9">
        <v>4352.96</v>
      </c>
      <c r="H34" s="9">
        <f>IF(F34=0,0,G34/F34*100)</f>
        <v>70.32245557350566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7179</v>
      </c>
      <c r="F35" s="9">
        <v>2000</v>
      </c>
      <c r="G35" s="9">
        <v>423.26</v>
      </c>
      <c r="H35" s="9">
        <f>IF(F35=0,0,G35/F35*100)</f>
        <v>21.162999999999997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61570</v>
      </c>
      <c r="F36" s="9">
        <v>25300</v>
      </c>
      <c r="G36" s="9">
        <v>10413.18</v>
      </c>
      <c r="H36" s="9">
        <f>IF(F36=0,0,G36/F36*100)</f>
        <v>41.15881422924901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481710</v>
      </c>
      <c r="F37" s="9">
        <v>121700</v>
      </c>
      <c r="G37" s="9">
        <v>194730.87</v>
      </c>
      <c r="H37" s="9">
        <f>IF(F37=0,0,G37/F37*100)</f>
        <v>160.00893179950697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8265153</v>
      </c>
      <c r="F38" s="9">
        <v>2919825</v>
      </c>
      <c r="G38" s="9">
        <v>1177135.81</v>
      </c>
      <c r="H38" s="9">
        <f>IF(F38=0,0,G38/F38*100)</f>
        <v>40.31528636134015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13278285</v>
      </c>
      <c r="F39" s="9">
        <v>4585906</v>
      </c>
      <c r="G39" s="9">
        <v>3527045.47</v>
      </c>
      <c r="H39" s="9">
        <f>IF(F39=0,0,G39/F39*100)</f>
        <v>76.91054875525141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354934</v>
      </c>
      <c r="F40" s="9">
        <v>105151</v>
      </c>
      <c r="G40" s="9">
        <v>30811.41</v>
      </c>
      <c r="H40" s="9">
        <f>IF(F40=0,0,G40/F40*100)</f>
        <v>29.302060845831235</v>
      </c>
    </row>
    <row r="41" spans="1:8" ht="12.75">
      <c r="A41" s="9"/>
      <c r="B41" s="9">
        <v>18010900</v>
      </c>
      <c r="C41" s="10" t="s">
        <v>39</v>
      </c>
      <c r="D41" s="9">
        <v>936760</v>
      </c>
      <c r="E41" s="9">
        <v>938860</v>
      </c>
      <c r="F41" s="9">
        <v>355138</v>
      </c>
      <c r="G41" s="9">
        <v>181887.79</v>
      </c>
      <c r="H41" s="9">
        <f>IF(F41=0,0,G41/F41*100)</f>
        <v>51.21608783064612</v>
      </c>
    </row>
    <row r="42" spans="1:8" ht="12.75">
      <c r="A42" s="9"/>
      <c r="B42" s="9">
        <v>18030000</v>
      </c>
      <c r="C42" s="10" t="s">
        <v>40</v>
      </c>
      <c r="D42" s="9">
        <v>750</v>
      </c>
      <c r="E42" s="9">
        <v>750</v>
      </c>
      <c r="F42" s="9">
        <v>350</v>
      </c>
      <c r="G42" s="9">
        <v>180.08</v>
      </c>
      <c r="H42" s="9">
        <f>IF(F42=0,0,G42/F42*100)</f>
        <v>51.45142857142857</v>
      </c>
    </row>
    <row r="43" spans="1:8" ht="12.75">
      <c r="A43" s="9"/>
      <c r="B43" s="9">
        <v>18030200</v>
      </c>
      <c r="C43" s="10" t="s">
        <v>41</v>
      </c>
      <c r="D43" s="9">
        <v>750</v>
      </c>
      <c r="E43" s="9">
        <v>750</v>
      </c>
      <c r="F43" s="9">
        <v>350</v>
      </c>
      <c r="G43" s="9">
        <v>180.08</v>
      </c>
      <c r="H43" s="9">
        <f>IF(F43=0,0,G43/F43*100)</f>
        <v>51.45142857142857</v>
      </c>
    </row>
    <row r="44" spans="1:8" ht="12.75">
      <c r="A44" s="9"/>
      <c r="B44" s="9">
        <v>18040000</v>
      </c>
      <c r="C44" s="10" t="s">
        <v>42</v>
      </c>
      <c r="D44" s="9">
        <v>0</v>
      </c>
      <c r="E44" s="9">
        <v>0</v>
      </c>
      <c r="F44" s="9">
        <v>0</v>
      </c>
      <c r="G44" s="9">
        <v>-488.08</v>
      </c>
      <c r="H44" s="9">
        <f>IF(F44=0,0,G44/F44*100)</f>
        <v>0</v>
      </c>
    </row>
    <row r="45" spans="1:8" ht="12.75">
      <c r="A45" s="9"/>
      <c r="B45" s="9">
        <v>18040100</v>
      </c>
      <c r="C45" s="10" t="s">
        <v>43</v>
      </c>
      <c r="D45" s="9">
        <v>0</v>
      </c>
      <c r="E45" s="9">
        <v>0</v>
      </c>
      <c r="F45" s="9">
        <v>0</v>
      </c>
      <c r="G45" s="9">
        <v>-488.08</v>
      </c>
      <c r="H45" s="9">
        <f>IF(F45=0,0,G45/F45*100)</f>
        <v>0</v>
      </c>
    </row>
    <row r="46" spans="1:8" ht="12.75">
      <c r="A46" s="9"/>
      <c r="B46" s="9">
        <v>18050000</v>
      </c>
      <c r="C46" s="10" t="s">
        <v>44</v>
      </c>
      <c r="D46" s="9">
        <v>6564462</v>
      </c>
      <c r="E46" s="9">
        <v>6880150</v>
      </c>
      <c r="F46" s="9">
        <v>2576732</v>
      </c>
      <c r="G46" s="9">
        <v>2815007.37</v>
      </c>
      <c r="H46" s="9">
        <f>IF(F46=0,0,G46/F46*100)</f>
        <v>109.2471925679504</v>
      </c>
    </row>
    <row r="47" spans="1:8" ht="12.75">
      <c r="A47" s="9"/>
      <c r="B47" s="9">
        <v>18050300</v>
      </c>
      <c r="C47" s="10" t="s">
        <v>45</v>
      </c>
      <c r="D47" s="9">
        <v>638000</v>
      </c>
      <c r="E47" s="9">
        <v>638000</v>
      </c>
      <c r="F47" s="9">
        <v>234000</v>
      </c>
      <c r="G47" s="9">
        <v>286808.07</v>
      </c>
      <c r="H47" s="9">
        <f>IF(F47=0,0,G47/F47*100)</f>
        <v>122.56755128205128</v>
      </c>
    </row>
    <row r="48" spans="1:8" ht="12.75">
      <c r="A48" s="9"/>
      <c r="B48" s="9">
        <v>18050400</v>
      </c>
      <c r="C48" s="10" t="s">
        <v>46</v>
      </c>
      <c r="D48" s="9">
        <v>3601397</v>
      </c>
      <c r="E48" s="9">
        <v>3917085</v>
      </c>
      <c r="F48" s="9">
        <v>1459746</v>
      </c>
      <c r="G48" s="9">
        <v>1551253.06</v>
      </c>
      <c r="H48" s="9">
        <f>IF(F48=0,0,G48/F48*100)</f>
        <v>106.26869743092291</v>
      </c>
    </row>
    <row r="49" spans="1:8" ht="12.75">
      <c r="A49" s="9"/>
      <c r="B49" s="9">
        <v>18050500</v>
      </c>
      <c r="C49" s="10" t="s">
        <v>47</v>
      </c>
      <c r="D49" s="9">
        <v>2325065</v>
      </c>
      <c r="E49" s="9">
        <v>2325065</v>
      </c>
      <c r="F49" s="9">
        <v>882986</v>
      </c>
      <c r="G49" s="9">
        <v>976946.24</v>
      </c>
      <c r="H49" s="9">
        <f>IF(F49=0,0,G49/F49*100)</f>
        <v>110.64119249908832</v>
      </c>
    </row>
    <row r="50" spans="1:8" ht="12.75">
      <c r="A50" s="9"/>
      <c r="B50" s="9">
        <v>20000000</v>
      </c>
      <c r="C50" s="10" t="s">
        <v>48</v>
      </c>
      <c r="D50" s="9">
        <v>414588</v>
      </c>
      <c r="E50" s="9">
        <v>1426599</v>
      </c>
      <c r="F50" s="9">
        <v>1155788</v>
      </c>
      <c r="G50" s="9">
        <v>1402151.71</v>
      </c>
      <c r="H50" s="9">
        <f>IF(F50=0,0,G50/F50*100)</f>
        <v>121.31564871758489</v>
      </c>
    </row>
    <row r="51" spans="1:8" ht="12.75">
      <c r="A51" s="9"/>
      <c r="B51" s="9">
        <v>21000000</v>
      </c>
      <c r="C51" s="10" t="s">
        <v>49</v>
      </c>
      <c r="D51" s="9">
        <v>17100</v>
      </c>
      <c r="E51" s="9">
        <v>17100</v>
      </c>
      <c r="F51" s="9">
        <v>5800</v>
      </c>
      <c r="G51" s="9">
        <v>141328.47</v>
      </c>
      <c r="H51" s="9">
        <f>IF(F51=0,0,G51/F51*100)</f>
        <v>2436.6977586206895</v>
      </c>
    </row>
    <row r="52" spans="1:8" ht="12.75">
      <c r="A52" s="9"/>
      <c r="B52" s="9">
        <v>21010000</v>
      </c>
      <c r="C52" s="10" t="s">
        <v>50</v>
      </c>
      <c r="D52" s="9">
        <v>0</v>
      </c>
      <c r="E52" s="9">
        <v>0</v>
      </c>
      <c r="F52" s="9">
        <v>0</v>
      </c>
      <c r="G52" s="9">
        <v>242</v>
      </c>
      <c r="H52" s="9">
        <f>IF(F52=0,0,G52/F52*100)</f>
        <v>0</v>
      </c>
    </row>
    <row r="53" spans="1:8" ht="12.75">
      <c r="A53" s="9"/>
      <c r="B53" s="9">
        <v>21010300</v>
      </c>
      <c r="C53" s="10" t="s">
        <v>51</v>
      </c>
      <c r="D53" s="9">
        <v>0</v>
      </c>
      <c r="E53" s="9">
        <v>0</v>
      </c>
      <c r="F53" s="9">
        <v>0</v>
      </c>
      <c r="G53" s="9">
        <v>242</v>
      </c>
      <c r="H53" s="9">
        <f>IF(F53=0,0,G53/F53*100)</f>
        <v>0</v>
      </c>
    </row>
    <row r="54" spans="1:8" ht="12.75">
      <c r="A54" s="9"/>
      <c r="B54" s="9">
        <v>21080000</v>
      </c>
      <c r="C54" s="10" t="s">
        <v>52</v>
      </c>
      <c r="D54" s="9">
        <v>17100</v>
      </c>
      <c r="E54" s="9">
        <v>17100</v>
      </c>
      <c r="F54" s="9">
        <v>5800</v>
      </c>
      <c r="G54" s="9">
        <v>141086.47</v>
      </c>
      <c r="H54" s="9">
        <f>IF(F54=0,0,G54/F54*100)</f>
        <v>2432.525344827586</v>
      </c>
    </row>
    <row r="55" spans="1:8" ht="12.75">
      <c r="A55" s="9"/>
      <c r="B55" s="9">
        <v>21081100</v>
      </c>
      <c r="C55" s="10" t="s">
        <v>53</v>
      </c>
      <c r="D55" s="9">
        <v>17100</v>
      </c>
      <c r="E55" s="9">
        <v>17100</v>
      </c>
      <c r="F55" s="9">
        <v>5800</v>
      </c>
      <c r="G55" s="9">
        <v>126947.47</v>
      </c>
      <c r="H55" s="9">
        <f>IF(F55=0,0,G55/F55*100)</f>
        <v>2188.7494827586206</v>
      </c>
    </row>
    <row r="56" spans="1:8" ht="12.75">
      <c r="A56" s="9"/>
      <c r="B56" s="9">
        <v>21081500</v>
      </c>
      <c r="C56" s="10" t="s">
        <v>54</v>
      </c>
      <c r="D56" s="9">
        <v>0</v>
      </c>
      <c r="E56" s="9">
        <v>0</v>
      </c>
      <c r="F56" s="9">
        <v>0</v>
      </c>
      <c r="G56" s="9">
        <v>14139</v>
      </c>
      <c r="H56" s="9">
        <f>IF(F56=0,0,G56/F56*100)</f>
        <v>0</v>
      </c>
    </row>
    <row r="57" spans="1:8" ht="12.75">
      <c r="A57" s="9"/>
      <c r="B57" s="9">
        <v>22000000</v>
      </c>
      <c r="C57" s="10" t="s">
        <v>55</v>
      </c>
      <c r="D57" s="9">
        <v>391839</v>
      </c>
      <c r="E57" s="9">
        <v>390499</v>
      </c>
      <c r="F57" s="9">
        <v>130988</v>
      </c>
      <c r="G57" s="9">
        <v>176299.25</v>
      </c>
      <c r="H57" s="9">
        <f>IF(F57=0,0,G57/F57*100)</f>
        <v>134.59190918252054</v>
      </c>
    </row>
    <row r="58" spans="1:8" ht="12.75">
      <c r="A58" s="9"/>
      <c r="B58" s="9">
        <v>22010000</v>
      </c>
      <c r="C58" s="10" t="s">
        <v>56</v>
      </c>
      <c r="D58" s="9">
        <v>340463</v>
      </c>
      <c r="E58" s="9">
        <v>339123</v>
      </c>
      <c r="F58" s="9">
        <v>112867</v>
      </c>
      <c r="G58" s="9">
        <v>154586.4</v>
      </c>
      <c r="H58" s="9">
        <f>IF(F58=0,0,G58/F58*100)</f>
        <v>136.9633285194078</v>
      </c>
    </row>
    <row r="59" spans="1:8" ht="12.75">
      <c r="A59" s="9"/>
      <c r="B59" s="9">
        <v>22010300</v>
      </c>
      <c r="C59" s="10" t="s">
        <v>57</v>
      </c>
      <c r="D59" s="9">
        <v>20000</v>
      </c>
      <c r="E59" s="9">
        <v>17700</v>
      </c>
      <c r="F59" s="9">
        <v>4340</v>
      </c>
      <c r="G59" s="9">
        <v>3180</v>
      </c>
      <c r="H59" s="9">
        <f>IF(F59=0,0,G59/F59*100)</f>
        <v>73.27188940092167</v>
      </c>
    </row>
    <row r="60" spans="1:8" ht="12.75">
      <c r="A60" s="9"/>
      <c r="B60" s="9">
        <v>22012500</v>
      </c>
      <c r="C60" s="10" t="s">
        <v>58</v>
      </c>
      <c r="D60" s="9">
        <v>320463</v>
      </c>
      <c r="E60" s="9">
        <v>321423</v>
      </c>
      <c r="F60" s="9">
        <v>108527</v>
      </c>
      <c r="G60" s="9">
        <v>135784.4</v>
      </c>
      <c r="H60" s="9">
        <f>IF(F60=0,0,G60/F60*100)</f>
        <v>125.11577764058713</v>
      </c>
    </row>
    <row r="61" spans="1:8" ht="12.75">
      <c r="A61" s="9"/>
      <c r="B61" s="9">
        <v>22012600</v>
      </c>
      <c r="C61" s="10" t="s">
        <v>59</v>
      </c>
      <c r="D61" s="9">
        <v>0</v>
      </c>
      <c r="E61" s="9">
        <v>0</v>
      </c>
      <c r="F61" s="9">
        <v>0</v>
      </c>
      <c r="G61" s="9">
        <v>15622</v>
      </c>
      <c r="H61" s="9">
        <f>IF(F61=0,0,G61/F61*100)</f>
        <v>0</v>
      </c>
    </row>
    <row r="62" spans="1:8" ht="12.75">
      <c r="A62" s="9"/>
      <c r="B62" s="9">
        <v>22080000</v>
      </c>
      <c r="C62" s="10" t="s">
        <v>60</v>
      </c>
      <c r="D62" s="9">
        <v>15600</v>
      </c>
      <c r="E62" s="9">
        <v>15600</v>
      </c>
      <c r="F62" s="9">
        <v>5200</v>
      </c>
      <c r="G62" s="9">
        <v>6068.37</v>
      </c>
      <c r="H62" s="9">
        <f>IF(F62=0,0,G62/F62*100)</f>
        <v>116.69942307692307</v>
      </c>
    </row>
    <row r="63" spans="1:8" ht="12.75">
      <c r="A63" s="9"/>
      <c r="B63" s="9">
        <v>22080400</v>
      </c>
      <c r="C63" s="10" t="s">
        <v>61</v>
      </c>
      <c r="D63" s="9">
        <v>15600</v>
      </c>
      <c r="E63" s="9">
        <v>15600</v>
      </c>
      <c r="F63" s="9">
        <v>5200</v>
      </c>
      <c r="G63" s="9">
        <v>6068.37</v>
      </c>
      <c r="H63" s="9">
        <f>IF(F63=0,0,G63/F63*100)</f>
        <v>116.69942307692307</v>
      </c>
    </row>
    <row r="64" spans="1:8" ht="12.75">
      <c r="A64" s="9"/>
      <c r="B64" s="9">
        <v>22090000</v>
      </c>
      <c r="C64" s="10" t="s">
        <v>62</v>
      </c>
      <c r="D64" s="9">
        <v>35776</v>
      </c>
      <c r="E64" s="9">
        <v>35776</v>
      </c>
      <c r="F64" s="9">
        <v>12921</v>
      </c>
      <c r="G64" s="9">
        <v>15644.48</v>
      </c>
      <c r="H64" s="9">
        <f>IF(F64=0,0,G64/F64*100)</f>
        <v>121.07793514433867</v>
      </c>
    </row>
    <row r="65" spans="1:8" ht="12.75">
      <c r="A65" s="9"/>
      <c r="B65" s="9">
        <v>22090100</v>
      </c>
      <c r="C65" s="10" t="s">
        <v>63</v>
      </c>
      <c r="D65" s="9">
        <v>20776</v>
      </c>
      <c r="E65" s="9">
        <v>20776</v>
      </c>
      <c r="F65" s="9">
        <v>6921</v>
      </c>
      <c r="G65" s="9">
        <v>9388.48</v>
      </c>
      <c r="H65" s="9">
        <f>IF(F65=0,0,G65/F65*100)</f>
        <v>135.6520733997977</v>
      </c>
    </row>
    <row r="66" spans="1:8" ht="12.75">
      <c r="A66" s="9"/>
      <c r="B66" s="9">
        <v>22090400</v>
      </c>
      <c r="C66" s="10" t="s">
        <v>64</v>
      </c>
      <c r="D66" s="9">
        <v>15000</v>
      </c>
      <c r="E66" s="9">
        <v>15000</v>
      </c>
      <c r="F66" s="9">
        <v>6000</v>
      </c>
      <c r="G66" s="9">
        <v>6256</v>
      </c>
      <c r="H66" s="9">
        <f>IF(F66=0,0,G66/F66*100)</f>
        <v>104.26666666666667</v>
      </c>
    </row>
    <row r="67" spans="1:8" ht="12.75">
      <c r="A67" s="9"/>
      <c r="B67" s="9">
        <v>24000000</v>
      </c>
      <c r="C67" s="10" t="s">
        <v>65</v>
      </c>
      <c r="D67" s="9">
        <v>5649</v>
      </c>
      <c r="E67" s="9">
        <v>1019000</v>
      </c>
      <c r="F67" s="9">
        <v>1019000</v>
      </c>
      <c r="G67" s="9">
        <v>1084523.99</v>
      </c>
      <c r="H67" s="9">
        <f>IF(F67=0,0,G67/F67*100)</f>
        <v>106.43022473012758</v>
      </c>
    </row>
    <row r="68" spans="1:8" ht="12.75">
      <c r="A68" s="9"/>
      <c r="B68" s="9">
        <v>24060000</v>
      </c>
      <c r="C68" s="10" t="s">
        <v>52</v>
      </c>
      <c r="D68" s="9">
        <v>5649</v>
      </c>
      <c r="E68" s="9">
        <v>1019000</v>
      </c>
      <c r="F68" s="9">
        <v>1019000</v>
      </c>
      <c r="G68" s="9">
        <v>1084523.99</v>
      </c>
      <c r="H68" s="9">
        <f>IF(F68=0,0,G68/F68*100)</f>
        <v>106.43022473012758</v>
      </c>
    </row>
    <row r="69" spans="1:8" ht="12.75">
      <c r="A69" s="9"/>
      <c r="B69" s="9">
        <v>24060300</v>
      </c>
      <c r="C69" s="10" t="s">
        <v>52</v>
      </c>
      <c r="D69" s="9">
        <v>5649</v>
      </c>
      <c r="E69" s="9">
        <v>1019000</v>
      </c>
      <c r="F69" s="9">
        <v>1019000</v>
      </c>
      <c r="G69" s="9">
        <v>1084523.99</v>
      </c>
      <c r="H69" s="9">
        <f>IF(F69=0,0,G69/F69*100)</f>
        <v>106.43022473012758</v>
      </c>
    </row>
    <row r="70" spans="1:8" ht="12.75">
      <c r="A70" s="9"/>
      <c r="B70" s="9">
        <v>40000000</v>
      </c>
      <c r="C70" s="10" t="s">
        <v>66</v>
      </c>
      <c r="D70" s="9">
        <v>327926771</v>
      </c>
      <c r="E70" s="9">
        <v>329208602</v>
      </c>
      <c r="F70" s="9">
        <v>137222222.12</v>
      </c>
      <c r="G70" s="9">
        <v>114810686.42</v>
      </c>
      <c r="H70" s="9">
        <f>IF(F70=0,0,G70/F70*100)</f>
        <v>83.66770676516137</v>
      </c>
    </row>
    <row r="71" spans="1:8" ht="12.75">
      <c r="A71" s="9"/>
      <c r="B71" s="9">
        <v>41000000</v>
      </c>
      <c r="C71" s="10" t="s">
        <v>67</v>
      </c>
      <c r="D71" s="9">
        <v>327926771</v>
      </c>
      <c r="E71" s="9">
        <v>329208602</v>
      </c>
      <c r="F71" s="9">
        <v>137222222.12</v>
      </c>
      <c r="G71" s="9">
        <v>114810686.42</v>
      </c>
      <c r="H71" s="9">
        <f>IF(F71=0,0,G71/F71*100)</f>
        <v>83.66770676516137</v>
      </c>
    </row>
    <row r="72" spans="1:8" ht="12.75">
      <c r="A72" s="9"/>
      <c r="B72" s="9">
        <v>41020000</v>
      </c>
      <c r="C72" s="10" t="s">
        <v>68</v>
      </c>
      <c r="D72" s="9">
        <v>23341200</v>
      </c>
      <c r="E72" s="9">
        <v>23341200</v>
      </c>
      <c r="F72" s="9">
        <v>7780400</v>
      </c>
      <c r="G72" s="9">
        <v>6483666.67</v>
      </c>
      <c r="H72" s="9">
        <f>IF(F72=0,0,G72/F72*100)</f>
        <v>83.33333337617603</v>
      </c>
    </row>
    <row r="73" spans="1:8" ht="12.75">
      <c r="A73" s="9"/>
      <c r="B73" s="9">
        <v>41020100</v>
      </c>
      <c r="C73" s="10" t="s">
        <v>69</v>
      </c>
      <c r="D73" s="9">
        <v>23341200</v>
      </c>
      <c r="E73" s="9">
        <v>23341200</v>
      </c>
      <c r="F73" s="9">
        <v>7780400</v>
      </c>
      <c r="G73" s="9">
        <v>6483666.67</v>
      </c>
      <c r="H73" s="9">
        <f>IF(F73=0,0,G73/F73*100)</f>
        <v>83.33333337617603</v>
      </c>
    </row>
    <row r="74" spans="1:8" ht="12.75">
      <c r="A74" s="9"/>
      <c r="B74" s="9">
        <v>41030000</v>
      </c>
      <c r="C74" s="10" t="s">
        <v>70</v>
      </c>
      <c r="D74" s="9">
        <v>117037000</v>
      </c>
      <c r="E74" s="9">
        <v>117037000</v>
      </c>
      <c r="F74" s="9">
        <v>41159800</v>
      </c>
      <c r="G74" s="9">
        <v>38953350</v>
      </c>
      <c r="H74" s="9">
        <f>IF(F74=0,0,G74/F74*100)</f>
        <v>94.6393082570858</v>
      </c>
    </row>
    <row r="75" spans="1:8" ht="12.75">
      <c r="A75" s="9"/>
      <c r="B75" s="9">
        <v>41033900</v>
      </c>
      <c r="C75" s="10" t="s">
        <v>71</v>
      </c>
      <c r="D75" s="9">
        <v>57310200</v>
      </c>
      <c r="E75" s="9">
        <v>57310200</v>
      </c>
      <c r="F75" s="9">
        <v>17651600</v>
      </c>
      <c r="G75" s="9">
        <v>15445150</v>
      </c>
      <c r="H75" s="9">
        <f>IF(F75=0,0,G75/F75*100)</f>
        <v>87.5</v>
      </c>
    </row>
    <row r="76" spans="1:8" ht="12.75">
      <c r="A76" s="9"/>
      <c r="B76" s="9">
        <v>41034200</v>
      </c>
      <c r="C76" s="10" t="s">
        <v>72</v>
      </c>
      <c r="D76" s="9">
        <v>59726800</v>
      </c>
      <c r="E76" s="9">
        <v>59726800</v>
      </c>
      <c r="F76" s="9">
        <v>23508200</v>
      </c>
      <c r="G76" s="9">
        <v>23508200</v>
      </c>
      <c r="H76" s="9">
        <f>IF(F76=0,0,G76/F76*100)</f>
        <v>100</v>
      </c>
    </row>
    <row r="77" spans="1:8" ht="12.75">
      <c r="A77" s="9"/>
      <c r="B77" s="9">
        <v>41040000</v>
      </c>
      <c r="C77" s="10" t="s">
        <v>73</v>
      </c>
      <c r="D77" s="9">
        <v>41737630</v>
      </c>
      <c r="E77" s="9">
        <v>42260379</v>
      </c>
      <c r="F77" s="9">
        <v>18575099</v>
      </c>
      <c r="G77" s="9">
        <v>18635349</v>
      </c>
      <c r="H77" s="9">
        <f>IF(F77=0,0,G77/F77*100)</f>
        <v>100.32435897111505</v>
      </c>
    </row>
    <row r="78" spans="1:8" ht="12.75">
      <c r="A78" s="9"/>
      <c r="B78" s="9">
        <v>41040200</v>
      </c>
      <c r="C78" s="10" t="s">
        <v>74</v>
      </c>
      <c r="D78" s="9">
        <v>22111300</v>
      </c>
      <c r="E78" s="9">
        <v>22111300</v>
      </c>
      <c r="F78" s="9">
        <v>5713110</v>
      </c>
      <c r="G78" s="9">
        <v>5713110</v>
      </c>
      <c r="H78" s="9">
        <f>IF(F78=0,0,G78/F78*100)</f>
        <v>100</v>
      </c>
    </row>
    <row r="79" spans="1:8" ht="12.75">
      <c r="A79" s="9"/>
      <c r="B79" s="9">
        <v>41040400</v>
      </c>
      <c r="C79" s="10" t="s">
        <v>75</v>
      </c>
      <c r="D79" s="9">
        <v>19626330</v>
      </c>
      <c r="E79" s="9">
        <v>20149079</v>
      </c>
      <c r="F79" s="9">
        <v>12861989</v>
      </c>
      <c r="G79" s="9">
        <v>12922239</v>
      </c>
      <c r="H79" s="9">
        <f>IF(F79=0,0,G79/F79*100)</f>
        <v>100.4684345477204</v>
      </c>
    </row>
    <row r="80" spans="1:8" ht="12.75">
      <c r="A80" s="9"/>
      <c r="B80" s="9">
        <v>41050000</v>
      </c>
      <c r="C80" s="10" t="s">
        <v>76</v>
      </c>
      <c r="D80" s="9">
        <v>145810941</v>
      </c>
      <c r="E80" s="9">
        <v>146570023</v>
      </c>
      <c r="F80" s="9">
        <v>69706923.12</v>
      </c>
      <c r="G80" s="9">
        <v>50738320.75</v>
      </c>
      <c r="H80" s="9">
        <f>IF(F80=0,0,G80/F80*100)</f>
        <v>72.7880653441758</v>
      </c>
    </row>
    <row r="81" spans="1:8" ht="12.75">
      <c r="A81" s="9"/>
      <c r="B81" s="9">
        <v>41050100</v>
      </c>
      <c r="C81" s="10" t="s">
        <v>77</v>
      </c>
      <c r="D81" s="9">
        <v>68305151</v>
      </c>
      <c r="E81" s="9">
        <v>68305151</v>
      </c>
      <c r="F81" s="9">
        <v>41618198</v>
      </c>
      <c r="G81" s="9">
        <v>28893108.96</v>
      </c>
      <c r="H81" s="9">
        <f>IF(F81=0,0,G81/F81*100)</f>
        <v>69.42421908800569</v>
      </c>
    </row>
    <row r="82" spans="1:8" ht="12.75">
      <c r="A82" s="9"/>
      <c r="B82" s="9">
        <v>41050200</v>
      </c>
      <c r="C82" s="10" t="s">
        <v>78</v>
      </c>
      <c r="D82" s="9">
        <v>4511791</v>
      </c>
      <c r="E82" s="9">
        <v>4511791</v>
      </c>
      <c r="F82" s="9">
        <v>2445156.12</v>
      </c>
      <c r="G82" s="9">
        <v>2445156.12</v>
      </c>
      <c r="H82" s="9">
        <f>IF(F82=0,0,G82/F82*100)</f>
        <v>100</v>
      </c>
    </row>
    <row r="83" spans="1:8" ht="12.75">
      <c r="A83" s="9"/>
      <c r="B83" s="9">
        <v>41050300</v>
      </c>
      <c r="C83" s="10" t="s">
        <v>79</v>
      </c>
      <c r="D83" s="9">
        <v>66855236</v>
      </c>
      <c r="E83" s="9">
        <v>66855236</v>
      </c>
      <c r="F83" s="9">
        <v>21169647</v>
      </c>
      <c r="G83" s="9">
        <v>17680264.63</v>
      </c>
      <c r="H83" s="9">
        <f>IF(F83=0,0,G83/F83*100)</f>
        <v>83.5170498119312</v>
      </c>
    </row>
    <row r="84" spans="1:8" ht="12.75">
      <c r="A84" s="9"/>
      <c r="B84" s="9">
        <v>41050700</v>
      </c>
      <c r="C84" s="10" t="s">
        <v>80</v>
      </c>
      <c r="D84" s="9">
        <v>1395185</v>
      </c>
      <c r="E84" s="9">
        <v>1395185</v>
      </c>
      <c r="F84" s="9">
        <v>435212</v>
      </c>
      <c r="G84" s="9">
        <v>404098.04</v>
      </c>
      <c r="H84" s="9">
        <f>IF(F84=0,0,G84/F84*100)</f>
        <v>92.85084970083545</v>
      </c>
    </row>
    <row r="85" spans="1:8" ht="12.75">
      <c r="A85" s="9"/>
      <c r="B85" s="9">
        <v>41051200</v>
      </c>
      <c r="C85" s="10" t="s">
        <v>81</v>
      </c>
      <c r="D85" s="9">
        <v>0</v>
      </c>
      <c r="E85" s="9">
        <v>508305</v>
      </c>
      <c r="F85" s="9">
        <v>169436</v>
      </c>
      <c r="G85" s="9">
        <v>169436</v>
      </c>
      <c r="H85" s="9">
        <f>IF(F85=0,0,G85/F85*100)</f>
        <v>100</v>
      </c>
    </row>
    <row r="86" spans="1:8" ht="12.75">
      <c r="A86" s="9"/>
      <c r="B86" s="9">
        <v>41051500</v>
      </c>
      <c r="C86" s="10" t="s">
        <v>82</v>
      </c>
      <c r="D86" s="9">
        <v>921058</v>
      </c>
      <c r="E86" s="9">
        <v>921058</v>
      </c>
      <c r="F86" s="9">
        <v>736846</v>
      </c>
      <c r="G86" s="9">
        <v>552634</v>
      </c>
      <c r="H86" s="9">
        <f>IF(F86=0,0,G86/F86*100)</f>
        <v>74.99993214321582</v>
      </c>
    </row>
    <row r="87" spans="1:8" ht="12.75">
      <c r="A87" s="9"/>
      <c r="B87" s="9">
        <v>41052000</v>
      </c>
      <c r="C87" s="10" t="s">
        <v>83</v>
      </c>
      <c r="D87" s="9">
        <v>1310000</v>
      </c>
      <c r="E87" s="9">
        <v>1310000</v>
      </c>
      <c r="F87" s="9">
        <v>436671</v>
      </c>
      <c r="G87" s="9">
        <v>436671</v>
      </c>
      <c r="H87" s="9">
        <f>IF(F87=0,0,G87/F87*100)</f>
        <v>100</v>
      </c>
    </row>
    <row r="88" spans="1:8" ht="12.75">
      <c r="A88" s="9"/>
      <c r="B88" s="9">
        <v>41053900</v>
      </c>
      <c r="C88" s="10" t="s">
        <v>84</v>
      </c>
      <c r="D88" s="9">
        <v>2512520</v>
      </c>
      <c r="E88" s="9">
        <v>2763297</v>
      </c>
      <c r="F88" s="9">
        <v>2695757</v>
      </c>
      <c r="G88" s="9">
        <v>156952</v>
      </c>
      <c r="H88" s="9">
        <f>IF(F88=0,0,G88/F88*100)</f>
        <v>5.822186495296126</v>
      </c>
    </row>
    <row r="89" spans="1:8" ht="12.75">
      <c r="A89" s="12" t="s">
        <v>85</v>
      </c>
      <c r="B89" s="13"/>
      <c r="C89" s="13"/>
      <c r="D89" s="11">
        <v>151195021</v>
      </c>
      <c r="E89" s="11">
        <v>158673115</v>
      </c>
      <c r="F89" s="11">
        <v>56252355</v>
      </c>
      <c r="G89" s="11">
        <v>54090999.91</v>
      </c>
      <c r="H89" s="11">
        <f>IF(F89=0,0,G89/F89*100)</f>
        <v>96.1577518132352</v>
      </c>
    </row>
    <row r="90" spans="1:8" ht="12.75">
      <c r="A90" s="12" t="s">
        <v>86</v>
      </c>
      <c r="B90" s="13"/>
      <c r="C90" s="13"/>
      <c r="D90" s="11">
        <v>479121792</v>
      </c>
      <c r="E90" s="11">
        <v>487881717</v>
      </c>
      <c r="F90" s="11">
        <v>193474577.12</v>
      </c>
      <c r="G90" s="11">
        <v>168901686.32999998</v>
      </c>
      <c r="H90" s="11">
        <f>IF(F90=0,0,G90/F90*100)</f>
        <v>87.29916294131036</v>
      </c>
    </row>
  </sheetData>
  <mergeCells count="7">
    <mergeCell ref="A89:C89"/>
    <mergeCell ref="A90:C90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2018-04-17T07:42:27Z</dcterms:created>
  <dcterms:modified xsi:type="dcterms:W3CDTF">2018-04-17T07:44:32Z</dcterms:modified>
  <cp:category/>
  <cp:version/>
  <cp:contentType/>
  <cp:contentStatus/>
</cp:coreProperties>
</file>