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<sst xmlns="http://schemas.openxmlformats.org/spreadsheetml/2006/main" count="101" uniqueCount="98">
  <si>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</si>
  <si>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</si>
  <si>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</si>
  <si>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</si>
  <si>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</si>
  <si>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</si>
  <si>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</si>
  <si>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</si>
  <si>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</si>
  <si>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</si>
  <si>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</si>
  <si>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</si>
  <si>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</si>
  <si>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</si>
  <si>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</si>
  <si>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</si>
  <si>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</si>
  <si>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</si>
  <si>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</si>
  <si>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</si>
  <si>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</si>
  <si>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</si>
  <si>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</si>
  <si>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</si>
  <si>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</si>
  <si>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</si>
  <si>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</si>
  <si>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</si>
  <si>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</si>
  <si>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</si>
  <si>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</si>
  <si>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</si>
  <si>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</si>
  <si>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</si>
  <si>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</si>
  <si>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</si>
  <si>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</si>
  <si>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</si>
  <si>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</si>
  <si>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</si>
  <si>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</si>
  <si>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</si>
  <si>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</si>
  <si>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</si>
  <si>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</si>
  <si>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</si>
  <si>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</si>
  <si>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</si>
  <si>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</si>
  <si>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</si>
  <si>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</si>
  <si>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</si>
  <si>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</si>
  <si>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</si>
  <si>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</si>
  <si>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</si>
  <si>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</si>
  <si>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</si>
  <si>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</si>
  <si>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</si>
  <si>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</si>
  <si>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</si>
  <si>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</si>
  <si>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</si>
  <si>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</si>
  <si>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</si>
  <si>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</si>
  <si>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</si>
  <si>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</si>
  <si>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</si>
  <si>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</si>
  <si>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</si>
  <si>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</si>
  <si>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</si>
  <si>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</si>
  <si>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</si>
  <si>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</si>
  <si>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</si>
  <si>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</si>
  <si>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</si>
  <si>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</si>
  <si>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</si>
  <si>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</si>
  <si>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</si>
  <si>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</si>
  <si>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</si>
  <si>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</si>
  <si>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</si>
  <si>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</si>
  <si>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</si>
  <si>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</si>
  <si>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</si>
  <si>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</si>
  <si>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</si>
  <si>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</si>
  <si>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</si>
  <si>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</si>
  <si>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16.10.2018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</si>
</sst>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tabSelected="1" workbookViewId="0" topLeftCell="A82">
      <selection activeCell="A5" sqref="A5:H5"/>
    </sheetView>
  </sheetViews>
  <sheetFormatPr defaultColWidth="9.00390625" defaultRowHeight="12.75"/>
  <cols>
    <col min="1" max="1" width="0.12890625" style="0" customWidth="1"/>
    <col min="3" max="3" width="19.75390625" style="0" customWidth="1"/>
    <col min="4" max="4" width="16.125" style="0" customWidth="1"/>
    <col min="5" max="5" width="13.25390625" style="0" customWidth="1"/>
    <col min="6" max="6" width="11.75390625" style="0" customWidth="1"/>
    <col min="7" max="7" width="12.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97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170197725</v>
      </c>
      <c r="F9" s="9">
        <v>144342793</v>
      </c>
      <c r="G9" s="9">
        <v>141665633.08</v>
      </c>
      <c r="H9" s="9">
        <f>IF(F9=0,0,G9/F9*100)</f>
        <v>98.14527634919745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135940745</v>
      </c>
      <c r="F10" s="9">
        <v>115662642</v>
      </c>
      <c r="G10" s="9">
        <v>115800196.50000001</v>
      </c>
      <c r="H10" s="9">
        <f>IF(F10=0,0,G10/F10*100)</f>
        <v>100.11892733697023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115643537</v>
      </c>
      <c r="G11" s="9">
        <v>115765783.7</v>
      </c>
      <c r="H11" s="9">
        <f>IF(F11=0,0,G11/F11*100)</f>
        <v>100.10570992825998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105511831</v>
      </c>
      <c r="G12" s="9">
        <v>103702043.24</v>
      </c>
      <c r="H12" s="9">
        <f>IF(F12=0,0,G12/F12*100)</f>
        <v>98.28475371638655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9319037</v>
      </c>
      <c r="G13" s="9">
        <v>10516242.97</v>
      </c>
      <c r="H13" s="9">
        <f>IF(F13=0,0,G13/F13*100)</f>
        <v>112.84688503758491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542650</v>
      </c>
      <c r="G14" s="9">
        <v>1132129.89</v>
      </c>
      <c r="H14" s="9">
        <f>IF(F14=0,0,G14/F14*100)</f>
        <v>208.62985165392053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406749.12</v>
      </c>
      <c r="H15" s="9">
        <f>IF(F15=0,0,G15/F15*100)</f>
        <v>155.6041009946442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34412.8</v>
      </c>
      <c r="H17" s="9">
        <f>IF(F17=0,0,G17/F17*100)</f>
        <v>180.12457471866006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34412.8</v>
      </c>
      <c r="H18" s="9">
        <f>IF(F18=0,0,G18/F18*100)</f>
        <v>180.12457471866006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201866</v>
      </c>
      <c r="G19" s="9">
        <v>520588.08</v>
      </c>
      <c r="H19" s="9">
        <f>IF(F19=0,0,G19/F19*100)</f>
        <v>257.8879454687763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100090</v>
      </c>
      <c r="G20" s="9">
        <v>364398.64</v>
      </c>
      <c r="H20" s="9">
        <f>IF(F20=0,0,G20/F20*100)</f>
        <v>364.0709761214907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100090</v>
      </c>
      <c r="G21" s="9">
        <v>364398.64</v>
      </c>
      <c r="H21" s="9">
        <f>IF(F21=0,0,G21/F21*100)</f>
        <v>364.0709761214907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101776</v>
      </c>
      <c r="G22" s="9">
        <v>156189.44</v>
      </c>
      <c r="H22" s="9">
        <f>IF(F22=0,0,G22/F22*100)</f>
        <v>153.46392076717495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75000</v>
      </c>
      <c r="G23" s="9">
        <v>96655.26</v>
      </c>
      <c r="H23" s="9">
        <f>IF(F23=0,0,G23/F23*100)</f>
        <v>128.87367999999998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59102.44</v>
      </c>
      <c r="H24" s="9">
        <f>IF(F24=0,0,G24/F24*100)</f>
        <v>222.69193669932176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431.74</v>
      </c>
      <c r="H25" s="9">
        <f>IF(F25=0,0,G25/F25*100)</f>
        <v>182.9406779661017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2966179</v>
      </c>
      <c r="F26" s="9">
        <v>2533619</v>
      </c>
      <c r="G26" s="9">
        <v>3211741.08</v>
      </c>
      <c r="H26" s="9">
        <f>IF(F26=0,0,G26/F26*100)</f>
        <v>126.76495874083673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330170</v>
      </c>
      <c r="G27" s="9">
        <v>451406.27</v>
      </c>
      <c r="H27" s="9">
        <f>IF(F27=0,0,G27/F27*100)</f>
        <v>136.7193476088076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330170</v>
      </c>
      <c r="G28" s="9">
        <v>451406.27</v>
      </c>
      <c r="H28" s="9">
        <f>IF(F28=0,0,G28/F28*100)</f>
        <v>136.7193476088076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1367374</v>
      </c>
      <c r="G29" s="9">
        <v>1865849.95</v>
      </c>
      <c r="H29" s="9">
        <f>IF(F29=0,0,G29/F29*100)</f>
        <v>136.45498232378264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1367374</v>
      </c>
      <c r="G30" s="9">
        <v>1865849.95</v>
      </c>
      <c r="H30" s="9">
        <f>IF(F30=0,0,G30/F30*100)</f>
        <v>136.45498232378264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1008635</v>
      </c>
      <c r="F31" s="9">
        <v>836075</v>
      </c>
      <c r="G31" s="9">
        <v>894484.86</v>
      </c>
      <c r="H31" s="9">
        <f>IF(F31=0,0,G31/F31*100)</f>
        <v>106.98619860658434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31043935</v>
      </c>
      <c r="F32" s="9">
        <v>25944666</v>
      </c>
      <c r="G32" s="9">
        <v>22133107.419999998</v>
      </c>
      <c r="H32" s="9">
        <f>IF(F32=0,0,G32/F32*100)</f>
        <v>85.30889324225642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23247081</v>
      </c>
      <c r="F33" s="9">
        <v>19234871</v>
      </c>
      <c r="G33" s="9">
        <v>15093533.18</v>
      </c>
      <c r="H33" s="9">
        <f>IF(F33=0,0,G33/F33*100)</f>
        <v>78.46963559048564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17113</v>
      </c>
      <c r="G34" s="9">
        <v>12486.1</v>
      </c>
      <c r="H34" s="9">
        <f>IF(F34=0,0,G34/F34*100)</f>
        <v>72.96265996610764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5769</v>
      </c>
      <c r="F35" s="9">
        <v>5569</v>
      </c>
      <c r="G35" s="9">
        <v>16680.22</v>
      </c>
      <c r="H35" s="9">
        <f>IF(F35=0,0,G35/F35*100)</f>
        <v>299.51912372059616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55570</v>
      </c>
      <c r="F36" s="9">
        <v>52420</v>
      </c>
      <c r="G36" s="9">
        <v>100256.57</v>
      </c>
      <c r="H36" s="9">
        <f>IF(F36=0,0,G36/F36*100)</f>
        <v>191.25633346051129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488682</v>
      </c>
      <c r="F37" s="9">
        <v>384062</v>
      </c>
      <c r="G37" s="9">
        <v>659648.84</v>
      </c>
      <c r="H37" s="9">
        <f>IF(F37=0,0,G37/F37*100)</f>
        <v>171.75582067478686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7950496</v>
      </c>
      <c r="F38" s="9">
        <v>6394008</v>
      </c>
      <c r="G38" s="9">
        <v>2706788.61</v>
      </c>
      <c r="H38" s="9">
        <f>IF(F38=0,0,G38/F38*100)</f>
        <v>42.33320649583172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13402385</v>
      </c>
      <c r="F39" s="9">
        <v>11233673</v>
      </c>
      <c r="G39" s="9">
        <v>10779962.120000001</v>
      </c>
      <c r="H39" s="9">
        <f>IF(F39=0,0,G39/F39*100)</f>
        <v>95.96115286603056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368434</v>
      </c>
      <c r="F40" s="9">
        <v>327084</v>
      </c>
      <c r="G40" s="9">
        <v>353823.91</v>
      </c>
      <c r="H40" s="9">
        <f>IF(F40=0,0,G40/F40*100)</f>
        <v>108.17524244536571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4000</v>
      </c>
      <c r="G41" s="9">
        <v>-140</v>
      </c>
      <c r="H41" s="9">
        <f>IF(F41=0,0,G41/F41*100)</f>
        <v>-3.5000000000000004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949832</v>
      </c>
      <c r="F42" s="9">
        <v>816942</v>
      </c>
      <c r="G42" s="9">
        <v>439026.81</v>
      </c>
      <c r="H42" s="9">
        <f>IF(F42=0,0,G42/F42*100)</f>
        <v>53.74026675088317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750</v>
      </c>
      <c r="G44" s="9">
        <v>427.86</v>
      </c>
      <c r="H44" s="9">
        <f>IF(F44=0,0,G44/F44*100)</f>
        <v>57.048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750</v>
      </c>
      <c r="G45" s="9">
        <v>427.86</v>
      </c>
      <c r="H45" s="9">
        <f>IF(F45=0,0,G45/F45*100)</f>
        <v>57.048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7795889</v>
      </c>
      <c r="F48" s="9">
        <v>6708830</v>
      </c>
      <c r="G48" s="9">
        <v>7038931.459999998</v>
      </c>
      <c r="H48" s="9">
        <f>IF(F48=0,0,G48/F48*100)</f>
        <v>104.92040281241286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640419</v>
      </c>
      <c r="F49" s="9">
        <v>538419</v>
      </c>
      <c r="G49" s="9">
        <v>726663.07</v>
      </c>
      <c r="H49" s="9">
        <f>IF(F49=0,0,G49/F49*100)</f>
        <v>134.9623750276272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4619105</v>
      </c>
      <c r="F50" s="9">
        <v>3941440</v>
      </c>
      <c r="G50" s="9">
        <v>4018967.5</v>
      </c>
      <c r="H50" s="9">
        <f>IF(F50=0,0,G50/F50*100)</f>
        <v>101.96698414792561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2228971</v>
      </c>
      <c r="G51" s="9">
        <v>2293300.89</v>
      </c>
      <c r="H51" s="9">
        <f>IF(F51=0,0,G51/F51*100)</f>
        <v>102.88608016883127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1634617</v>
      </c>
      <c r="F52" s="9">
        <v>1567179</v>
      </c>
      <c r="G52" s="9">
        <v>1919873.95</v>
      </c>
      <c r="H52" s="9">
        <f>IF(F52=0,0,G52/F52*100)</f>
        <v>122.50508397572963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201439</v>
      </c>
      <c r="F53" s="9">
        <v>198739</v>
      </c>
      <c r="G53" s="9">
        <v>231870.37</v>
      </c>
      <c r="H53" s="9">
        <f>IF(F53=0,0,G53/F53*100)</f>
        <v>116.6707943584299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249</v>
      </c>
      <c r="H54" s="9">
        <f>IF(F54=0,0,G54/F54*100)</f>
        <v>102.89256198347107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249</v>
      </c>
      <c r="H55" s="9">
        <f>IF(F55=0,0,G55/F55*100)</f>
        <v>102.89256198347107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201197</v>
      </c>
      <c r="F56" s="9">
        <v>198497</v>
      </c>
      <c r="G56" s="9">
        <v>231621.37</v>
      </c>
      <c r="H56" s="9">
        <f>IF(F56=0,0,G56/F56*100)</f>
        <v>116.68759225580234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187058</v>
      </c>
      <c r="F57" s="9">
        <v>184358</v>
      </c>
      <c r="G57" s="9">
        <v>210082.37</v>
      </c>
      <c r="H57" s="9">
        <f>IF(F57=0,0,G57/F57*100)</f>
        <v>113.95348723678929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14139</v>
      </c>
      <c r="F58" s="9">
        <v>14139</v>
      </c>
      <c r="G58" s="9">
        <v>21539</v>
      </c>
      <c r="H58" s="9">
        <f>IF(F58=0,0,G58/F58*100)</f>
        <v>152.3375061885565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393017</v>
      </c>
      <c r="F59" s="9">
        <v>328279</v>
      </c>
      <c r="G59" s="9">
        <v>572123.07</v>
      </c>
      <c r="H59" s="9">
        <f>IF(F59=0,0,G59/F59*100)</f>
        <v>174.27952138272627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341641</v>
      </c>
      <c r="F60" s="9">
        <v>284886</v>
      </c>
      <c r="G60" s="9">
        <v>486693.14</v>
      </c>
      <c r="H60" s="9">
        <f>IF(F60=0,0,G60/F60*100)</f>
        <v>170.83785795019764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14300</v>
      </c>
      <c r="G61" s="9">
        <v>12920</v>
      </c>
      <c r="H61" s="9">
        <f>IF(F61=0,0,G61/F61*100)</f>
        <v>90.34965034965035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323941</v>
      </c>
      <c r="F62" s="9">
        <v>270586</v>
      </c>
      <c r="G62" s="9">
        <v>430733.04</v>
      </c>
      <c r="H62" s="9">
        <f>IF(F62=0,0,G62/F62*100)</f>
        <v>159.1852645739247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43040.1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13000</v>
      </c>
      <c r="G64" s="9">
        <v>21637.23</v>
      </c>
      <c r="H64" s="9">
        <f>IF(F64=0,0,G64/F64*100)</f>
        <v>166.44023076923077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13000</v>
      </c>
      <c r="G65" s="9">
        <v>21637.23</v>
      </c>
      <c r="H65" s="9">
        <f>IF(F65=0,0,G65/F65*100)</f>
        <v>166.44023076923077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30393</v>
      </c>
      <c r="G66" s="9">
        <v>63792.7</v>
      </c>
      <c r="H66" s="9">
        <f>IF(F66=0,0,G66/F66*100)</f>
        <v>209.89273845951368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17393</v>
      </c>
      <c r="G67" s="9">
        <v>39159.7</v>
      </c>
      <c r="H67" s="9">
        <f>IF(F67=0,0,G67/F67*100)</f>
        <v>225.1463232334847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13000</v>
      </c>
      <c r="G68" s="9">
        <v>24633</v>
      </c>
      <c r="H68" s="9">
        <f>IF(F68=0,0,G68/F68*100)</f>
        <v>189.48461538461538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1115880.51</v>
      </c>
      <c r="H69" s="9">
        <f>IF(F69=0,0,G69/F69*100)</f>
        <v>107.27959517805417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1115880.51</v>
      </c>
      <c r="H70" s="9">
        <f>IF(F70=0,0,G70/F70*100)</f>
        <v>107.27959517805417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1115880.51</v>
      </c>
      <c r="H71" s="9">
        <f>IF(F71=0,0,G71/F71*100)</f>
        <v>107.27959517805417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337829238</v>
      </c>
      <c r="F72" s="9">
        <v>289306830.12</v>
      </c>
      <c r="G72" s="9">
        <v>268011303.24000004</v>
      </c>
      <c r="H72" s="9">
        <f>IF(F72=0,0,G72/F72*100)</f>
        <v>92.63912059346579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337829238</v>
      </c>
      <c r="F73" s="9">
        <v>289306830.12</v>
      </c>
      <c r="G73" s="9">
        <v>268011303.24000004</v>
      </c>
      <c r="H73" s="9">
        <f>IF(F73=0,0,G73/F73*100)</f>
        <v>92.63912059346579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19451000</v>
      </c>
      <c r="G74" s="9">
        <v>18154266.67</v>
      </c>
      <c r="H74" s="9">
        <f>IF(F74=0,0,G74/F74*100)</f>
        <v>93.33333335047043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19451000</v>
      </c>
      <c r="G75" s="9">
        <v>18154266.67</v>
      </c>
      <c r="H75" s="9">
        <f>IF(F75=0,0,G75/F75*100)</f>
        <v>93.33333335047043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122870800</v>
      </c>
      <c r="F76" s="9">
        <v>105487000</v>
      </c>
      <c r="G76" s="9">
        <v>101241850</v>
      </c>
      <c r="H76" s="9">
        <f>IF(F76=0,0,G76/F76*100)</f>
        <v>95.97566524785044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48255200</v>
      </c>
      <c r="G77" s="9">
        <v>46048750</v>
      </c>
      <c r="H77" s="9">
        <f>IF(F77=0,0,G77/F77*100)</f>
        <v>95.42753941544125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56970800</v>
      </c>
      <c r="G78" s="9">
        <v>54932100</v>
      </c>
      <c r="H78" s="9">
        <f>IF(F78=0,0,G78/F78*100)</f>
        <v>96.42150013691224</v>
      </c>
    </row>
    <row r="79" spans="1:8" ht="12.75">
      <c r="A79" s="9"/>
      <c r="B79" s="9">
        <v>41034500</v>
      </c>
      <c r="C79" s="10" t="s">
        <v>75</v>
      </c>
      <c r="D79" s="9">
        <v>0</v>
      </c>
      <c r="E79" s="9">
        <v>260000</v>
      </c>
      <c r="F79" s="9">
        <v>156000</v>
      </c>
      <c r="G79" s="9">
        <v>156000</v>
      </c>
      <c r="H79" s="9">
        <f>IF(F79=0,0,G79/F79*100)</f>
        <v>100</v>
      </c>
    </row>
    <row r="80" spans="1:8" ht="12.75">
      <c r="A80" s="9"/>
      <c r="B80" s="9">
        <v>41034600</v>
      </c>
      <c r="C80" s="10" t="s">
        <v>76</v>
      </c>
      <c r="D80" s="9">
        <v>0</v>
      </c>
      <c r="E80" s="9">
        <v>175000</v>
      </c>
      <c r="F80" s="9">
        <v>105000</v>
      </c>
      <c r="G80" s="9">
        <v>105000</v>
      </c>
      <c r="H80" s="9">
        <f>IF(F80=0,0,G80/F80*100)</f>
        <v>100</v>
      </c>
    </row>
    <row r="81" spans="1:8" ht="12.75">
      <c r="A81" s="9"/>
      <c r="B81" s="9">
        <v>41040000</v>
      </c>
      <c r="C81" s="10" t="s">
        <v>77</v>
      </c>
      <c r="D81" s="9">
        <v>41737630</v>
      </c>
      <c r="E81" s="9">
        <v>48464341</v>
      </c>
      <c r="F81" s="9">
        <v>41238533</v>
      </c>
      <c r="G81" s="9">
        <v>41238533</v>
      </c>
      <c r="H81" s="9">
        <f>IF(F81=0,0,G81/F81*100)</f>
        <v>100</v>
      </c>
    </row>
    <row r="82" spans="1:8" ht="12.75">
      <c r="A82" s="9"/>
      <c r="B82" s="9">
        <v>41040200</v>
      </c>
      <c r="C82" s="10" t="s">
        <v>78</v>
      </c>
      <c r="D82" s="9">
        <v>22111300</v>
      </c>
      <c r="E82" s="9">
        <v>22111300</v>
      </c>
      <c r="F82" s="9">
        <v>17324170</v>
      </c>
      <c r="G82" s="9">
        <v>17324170</v>
      </c>
      <c r="H82" s="9">
        <f>IF(F82=0,0,G82/F82*100)</f>
        <v>100</v>
      </c>
    </row>
    <row r="83" spans="1:8" ht="12.75">
      <c r="A83" s="9"/>
      <c r="B83" s="9">
        <v>41040400</v>
      </c>
      <c r="C83" s="10" t="s">
        <v>79</v>
      </c>
      <c r="D83" s="9">
        <v>19626330</v>
      </c>
      <c r="E83" s="9">
        <v>26353041</v>
      </c>
      <c r="F83" s="9">
        <v>23914363</v>
      </c>
      <c r="G83" s="9">
        <v>23914363</v>
      </c>
      <c r="H83" s="9">
        <f>IF(F83=0,0,G83/F83*100)</f>
        <v>100</v>
      </c>
    </row>
    <row r="84" spans="1:8" ht="12.75">
      <c r="A84" s="9"/>
      <c r="B84" s="9">
        <v>41050000</v>
      </c>
      <c r="C84" s="10" t="s">
        <v>80</v>
      </c>
      <c r="D84" s="9">
        <v>145810941</v>
      </c>
      <c r="E84" s="9">
        <v>143152897</v>
      </c>
      <c r="F84" s="9">
        <v>123130297.12</v>
      </c>
      <c r="G84" s="9">
        <v>107376653.57</v>
      </c>
      <c r="H84" s="9">
        <f>IF(F84=0,0,G84/F84*100)</f>
        <v>87.20571303856526</v>
      </c>
    </row>
    <row r="85" spans="1:8" ht="12.75">
      <c r="A85" s="9"/>
      <c r="B85" s="9">
        <v>41050100</v>
      </c>
      <c r="C85" s="10" t="s">
        <v>81</v>
      </c>
      <c r="D85" s="9">
        <v>68305151</v>
      </c>
      <c r="E85" s="9">
        <v>60288186</v>
      </c>
      <c r="F85" s="9">
        <v>53363460</v>
      </c>
      <c r="G85" s="9">
        <v>48296915.03</v>
      </c>
      <c r="H85" s="9">
        <f>IF(F85=0,0,G85/F85*100)</f>
        <v>90.50559133534445</v>
      </c>
    </row>
    <row r="86" spans="1:8" ht="12.75">
      <c r="A86" s="9"/>
      <c r="B86" s="9">
        <v>41050200</v>
      </c>
      <c r="C86" s="10" t="s">
        <v>82</v>
      </c>
      <c r="D86" s="9">
        <v>4511791</v>
      </c>
      <c r="E86" s="9">
        <v>4200697</v>
      </c>
      <c r="F86" s="9">
        <v>3977662.12</v>
      </c>
      <c r="G86" s="9">
        <v>3977662.12</v>
      </c>
      <c r="H86" s="9">
        <f>IF(F86=0,0,G86/F86*100)</f>
        <v>100</v>
      </c>
    </row>
    <row r="87" spans="1:8" ht="12.75">
      <c r="A87" s="9"/>
      <c r="B87" s="9">
        <v>41050300</v>
      </c>
      <c r="C87" s="10" t="s">
        <v>83</v>
      </c>
      <c r="D87" s="9">
        <v>66855236</v>
      </c>
      <c r="E87" s="9">
        <v>66535236</v>
      </c>
      <c r="F87" s="9">
        <v>54401793</v>
      </c>
      <c r="G87" s="9">
        <v>44053318.93</v>
      </c>
      <c r="H87" s="9">
        <f>IF(F87=0,0,G87/F87*100)</f>
        <v>80.97769669098957</v>
      </c>
    </row>
    <row r="88" spans="1:8" ht="12.75">
      <c r="A88" s="9"/>
      <c r="B88" s="9">
        <v>41050600</v>
      </c>
      <c r="C88" s="10" t="s">
        <v>84</v>
      </c>
      <c r="D88" s="9">
        <v>0</v>
      </c>
      <c r="E88" s="9">
        <v>796002</v>
      </c>
      <c r="F88" s="9">
        <v>796002</v>
      </c>
      <c r="G88" s="9">
        <v>796002</v>
      </c>
      <c r="H88" s="9">
        <f>IF(F88=0,0,G88/F88*100)</f>
        <v>100</v>
      </c>
    </row>
    <row r="89" spans="1:8" ht="12.75">
      <c r="A89" s="9"/>
      <c r="B89" s="9">
        <v>41050700</v>
      </c>
      <c r="C89" s="10" t="s">
        <v>85</v>
      </c>
      <c r="D89" s="9">
        <v>1395185</v>
      </c>
      <c r="E89" s="9">
        <v>1395185</v>
      </c>
      <c r="F89" s="9">
        <v>1140193</v>
      </c>
      <c r="G89" s="9">
        <v>987510.49</v>
      </c>
      <c r="H89" s="9">
        <f>IF(F89=0,0,G89/F89*100)</f>
        <v>86.60906443032013</v>
      </c>
    </row>
    <row r="90" spans="1:8" ht="12.75">
      <c r="A90" s="9"/>
      <c r="B90" s="9">
        <v>41050900</v>
      </c>
      <c r="C90" s="10" t="s">
        <v>86</v>
      </c>
      <c r="D90" s="9">
        <v>0</v>
      </c>
      <c r="E90" s="9">
        <v>200000</v>
      </c>
      <c r="F90" s="9">
        <v>200000</v>
      </c>
      <c r="G90" s="9">
        <v>200000</v>
      </c>
      <c r="H90" s="9">
        <f>IF(F90=0,0,G90/F90*100)</f>
        <v>100</v>
      </c>
    </row>
    <row r="91" spans="1:8" ht="12.75">
      <c r="A91" s="9"/>
      <c r="B91" s="9">
        <v>41051100</v>
      </c>
      <c r="C91" s="10" t="s">
        <v>87</v>
      </c>
      <c r="D91" s="9">
        <v>0</v>
      </c>
      <c r="E91" s="9">
        <v>783936</v>
      </c>
      <c r="F91" s="9">
        <v>783936</v>
      </c>
      <c r="G91" s="9">
        <v>783936</v>
      </c>
      <c r="H91" s="9">
        <f>IF(F91=0,0,G91/F91*100)</f>
        <v>100</v>
      </c>
    </row>
    <row r="92" spans="1:8" ht="12.75">
      <c r="A92" s="9"/>
      <c r="B92" s="9">
        <v>41051200</v>
      </c>
      <c r="C92" s="10" t="s">
        <v>88</v>
      </c>
      <c r="D92" s="9">
        <v>0</v>
      </c>
      <c r="E92" s="9">
        <v>1096038</v>
      </c>
      <c r="F92" s="9">
        <v>1011323</v>
      </c>
      <c r="G92" s="9">
        <v>1011323</v>
      </c>
      <c r="H92" s="9">
        <f>IF(F92=0,0,G92/F92*100)</f>
        <v>100</v>
      </c>
    </row>
    <row r="93" spans="1:8" ht="12.75">
      <c r="A93" s="9"/>
      <c r="B93" s="9">
        <v>41051400</v>
      </c>
      <c r="C93" s="10" t="s">
        <v>89</v>
      </c>
      <c r="D93" s="9">
        <v>0</v>
      </c>
      <c r="E93" s="9">
        <v>1129542</v>
      </c>
      <c r="F93" s="9">
        <v>1129542</v>
      </c>
      <c r="G93" s="9">
        <v>1129542</v>
      </c>
      <c r="H93" s="9">
        <f>IF(F93=0,0,G93/F93*100)</f>
        <v>100</v>
      </c>
    </row>
    <row r="94" spans="1:8" ht="12.75">
      <c r="A94" s="9"/>
      <c r="B94" s="9">
        <v>41051500</v>
      </c>
      <c r="C94" s="10" t="s">
        <v>90</v>
      </c>
      <c r="D94" s="9">
        <v>921058</v>
      </c>
      <c r="E94" s="9">
        <v>921058</v>
      </c>
      <c r="F94" s="9">
        <v>921058</v>
      </c>
      <c r="G94" s="9">
        <v>921058</v>
      </c>
      <c r="H94" s="9">
        <f>IF(F94=0,0,G94/F94*100)</f>
        <v>100</v>
      </c>
    </row>
    <row r="95" spans="1:8" ht="12.75">
      <c r="A95" s="9"/>
      <c r="B95" s="9">
        <v>41051600</v>
      </c>
      <c r="C95" s="10" t="s">
        <v>91</v>
      </c>
      <c r="D95" s="9">
        <v>0</v>
      </c>
      <c r="E95" s="9">
        <v>600000</v>
      </c>
      <c r="F95" s="9">
        <v>428572</v>
      </c>
      <c r="G95" s="9">
        <v>342857</v>
      </c>
      <c r="H95" s="9">
        <f>IF(F95=0,0,G95/F95*100)</f>
        <v>79.99986000018666</v>
      </c>
    </row>
    <row r="96" spans="1:8" ht="12.75">
      <c r="A96" s="9"/>
      <c r="B96" s="9">
        <v>41052000</v>
      </c>
      <c r="C96" s="10" t="s">
        <v>92</v>
      </c>
      <c r="D96" s="9">
        <v>1310000</v>
      </c>
      <c r="E96" s="9">
        <v>1310000</v>
      </c>
      <c r="F96" s="9">
        <v>1091667</v>
      </c>
      <c r="G96" s="9">
        <v>1091667</v>
      </c>
      <c r="H96" s="9">
        <f>IF(F96=0,0,G96/F96*100)</f>
        <v>100</v>
      </c>
    </row>
    <row r="97" spans="1:8" ht="12.75">
      <c r="A97" s="9"/>
      <c r="B97" s="9">
        <v>41052800</v>
      </c>
      <c r="C97" s="10" t="s">
        <v>93</v>
      </c>
      <c r="D97" s="9">
        <v>0</v>
      </c>
      <c r="E97" s="9">
        <v>175000</v>
      </c>
      <c r="F97" s="9">
        <v>175000</v>
      </c>
      <c r="G97" s="9">
        <v>105000</v>
      </c>
      <c r="H97" s="9">
        <f>IF(F97=0,0,G97/F97*100)</f>
        <v>60</v>
      </c>
    </row>
    <row r="98" spans="1:8" ht="12.75">
      <c r="A98" s="9"/>
      <c r="B98" s="9">
        <v>41053900</v>
      </c>
      <c r="C98" s="10" t="s">
        <v>94</v>
      </c>
      <c r="D98" s="9">
        <v>2512520</v>
      </c>
      <c r="E98" s="9">
        <v>3722017</v>
      </c>
      <c r="F98" s="9">
        <v>3710089</v>
      </c>
      <c r="G98" s="9">
        <v>3679862</v>
      </c>
      <c r="H98" s="9">
        <f>IF(F98=0,0,G98/F98*100)</f>
        <v>99.18527560929131</v>
      </c>
    </row>
    <row r="99" spans="1:8" ht="12.75">
      <c r="A99" s="12" t="s">
        <v>95</v>
      </c>
      <c r="B99" s="13"/>
      <c r="C99" s="13"/>
      <c r="D99" s="11">
        <v>151195021</v>
      </c>
      <c r="E99" s="11">
        <v>171832342</v>
      </c>
      <c r="F99" s="11">
        <v>145909972</v>
      </c>
      <c r="G99" s="11">
        <v>143585507.02999997</v>
      </c>
      <c r="H99" s="11">
        <f>IF(F99=0,0,G99/F99*100)</f>
        <v>98.40691836333158</v>
      </c>
    </row>
    <row r="100" spans="1:8" ht="12.75">
      <c r="A100" s="12" t="s">
        <v>96</v>
      </c>
      <c r="B100" s="13"/>
      <c r="C100" s="13"/>
      <c r="D100" s="11">
        <v>479121792</v>
      </c>
      <c r="E100" s="11">
        <v>509661580</v>
      </c>
      <c r="F100" s="11">
        <v>435216802.12</v>
      </c>
      <c r="G100" s="11">
        <v>411596810.27000004</v>
      </c>
      <c r="H100" s="11">
        <f>IF(F100=0,0,G100/F100*100)</f>
        <v>94.57282169830214</v>
      </c>
    </row>
  </sheetData>
  <mergeCells count="7">
    <mergeCell ref="A99:C99"/>
    <mergeCell ref="A100:C100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2018-10-16T11:15:06Z</dcterms:created>
  <dcterms:modified xsi:type="dcterms:W3CDTF">2018-10-16T11:20:47Z</dcterms:modified>
  <cp:category/>
  <cp:version/>
  <cp:contentType/>
  <cp:contentStatus/>
</cp:coreProperties>
</file>