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<sst xmlns="http://schemas.openxmlformats.org/spreadsheetml/2006/main" count="98" uniqueCount="95">
  <si>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</si>
  <si>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</si>
  <si>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</si>
  <si>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</si>
  <si>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</si>
  <si>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</si>
  <si>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</si>
  <si>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</si>
  <si>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</si>
  <si>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</si>
  <si>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</si>
  <si>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</si>
  <si>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</si>
  <si>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</si>
  <si>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</si>
  <si>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</si>
  <si>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</si>
  <si>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</si>
  <si>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</si>
  <si>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</si>
  <si>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</si>
  <si>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</si>
  <si>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</si>
  <si>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</si>
  <si>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</si>
  <si>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</si>
  <si>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</si>
  <si>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</si>
  <si>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</si>
  <si>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</si>
  <si>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</si>
  <si>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</si>
  <si>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</si>
  <si>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</si>
  <si>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</si>
  <si>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</si>
  <si>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</si>
  <si>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</si>
  <si>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</si>
  <si>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</si>
  <si>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</si>
  <si>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</si>
  <si>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</si>
  <si>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</si>
  <si>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</si>
  <si>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</si>
  <si>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</si>
  <si>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</si>
  <si>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</si>
  <si>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</si>
  <si>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</si>
  <si>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</si>
  <si>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</si>
  <si>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</si>
  <si>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</si>
  <si>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</si>
  <si>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</si>
  <si>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</si>
  <si>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</si>
  <si>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</si>
  <si>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</si>
  <si>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</si>
  <si>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</si>
  <si>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</si>
  <si>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</si>
  <si>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</si>
  <si>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</si>
  <si>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</si>
  <si>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</si>
  <si>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</si>
  <si>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</si>
  <si>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</si>
  <si>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</si>
  <si>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</si>
  <si>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</si>
  <si>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</si>
  <si>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</si>
  <si>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</si>
  <si>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</si>
  <si>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</si>
  <si>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</si>
  <si>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</si>
  <si>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</si>
  <si>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</si>
  <si>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</si>
  <si>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</si>
  <si>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</si>
  <si>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</si>
  <si>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</si>
  <si>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</si>
  <si>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</si>
  <si>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</si>
  <si>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</si>
  <si>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</si>
  <si>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06.08.2018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</si>
</sst>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7"/>
  <sheetViews>
    <sheetView tabSelected="1" workbookViewId="0" topLeftCell="A1">
      <selection activeCell="H99" sqref="H99"/>
    </sheetView>
  </sheetViews>
  <sheetFormatPr defaultColWidth="9.00390625" defaultRowHeight="12.75"/>
  <cols>
    <col min="1" max="1" width="0.12890625" style="0" customWidth="1"/>
    <col min="3" max="3" width="22.25390625" style="0" customWidth="1"/>
    <col min="4" max="4" width="17.75390625" style="0" customWidth="1"/>
    <col min="5" max="5" width="15.00390625" style="0" customWidth="1"/>
    <col min="6" max="6" width="14.75390625" style="0" customWidth="1"/>
    <col min="7" max="7" width="13.7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94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170205135</v>
      </c>
      <c r="F9" s="9">
        <v>116952564</v>
      </c>
      <c r="G9" s="9">
        <v>103971613.65</v>
      </c>
      <c r="H9" s="9">
        <f>IF(F9=0,0,G9/F9*100)</f>
        <v>88.90067057443906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94075718</v>
      </c>
      <c r="G10" s="9">
        <v>84591040.53000002</v>
      </c>
      <c r="H10" s="9">
        <f>IF(F10=0,0,G10/F10*100)</f>
        <v>89.91803871217866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94056613</v>
      </c>
      <c r="G11" s="9">
        <v>84557626.73</v>
      </c>
      <c r="H11" s="9">
        <f>IF(F11=0,0,G11/F11*100)</f>
        <v>89.90077787512931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84561831</v>
      </c>
      <c r="G12" s="9">
        <v>75095993.09</v>
      </c>
      <c r="H12" s="9">
        <f>IF(F12=0,0,G12/F12*100)</f>
        <v>88.80601590805195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9000433</v>
      </c>
      <c r="G13" s="9">
        <v>9055029.81</v>
      </c>
      <c r="H13" s="9">
        <f>IF(F13=0,0,G13/F13*100)</f>
        <v>100.60660203792418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224330</v>
      </c>
      <c r="G14" s="9">
        <v>102217.57</v>
      </c>
      <c r="H14" s="9">
        <f>IF(F14=0,0,G14/F14*100)</f>
        <v>45.56571568671154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295767.78</v>
      </c>
      <c r="H15" s="9">
        <f>IF(F15=0,0,G15/F15*100)</f>
        <v>113.14758224942618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33413.8</v>
      </c>
      <c r="H17" s="9">
        <f>IF(F17=0,0,G17/F17*100)</f>
        <v>174.8955770740644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33413.8</v>
      </c>
      <c r="H18" s="9">
        <f>IF(F18=0,0,G18/F18*100)</f>
        <v>174.8955770740644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181866</v>
      </c>
      <c r="G19" s="9">
        <v>372601.52</v>
      </c>
      <c r="H19" s="9">
        <f>IF(F19=0,0,G19/F19*100)</f>
        <v>204.87695336126598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80090</v>
      </c>
      <c r="G20" s="9">
        <v>201391.86</v>
      </c>
      <c r="H20" s="9">
        <f>IF(F20=0,0,G20/F20*100)</f>
        <v>251.45693594705955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80090</v>
      </c>
      <c r="G21" s="9">
        <v>201391.86</v>
      </c>
      <c r="H21" s="9">
        <f>IF(F21=0,0,G21/F21*100)</f>
        <v>251.45693594705955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101776</v>
      </c>
      <c r="G22" s="9">
        <v>171209.66</v>
      </c>
      <c r="H22" s="9">
        <f>IF(F22=0,0,G22/F22*100)</f>
        <v>168.22203662946077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75000</v>
      </c>
      <c r="G23" s="9">
        <v>118359.66</v>
      </c>
      <c r="H23" s="9">
        <f>IF(F23=0,0,G23/F23*100)</f>
        <v>157.81288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52418.45</v>
      </c>
      <c r="H24" s="9">
        <f>IF(F24=0,0,G24/F24*100)</f>
        <v>197.5073474001507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431.55</v>
      </c>
      <c r="H25" s="9">
        <f>IF(F25=0,0,G25/F25*100)</f>
        <v>182.86016949152543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2097409</v>
      </c>
      <c r="G26" s="9">
        <v>1977062.68</v>
      </c>
      <c r="H26" s="9">
        <f>IF(F26=0,0,G26/F26*100)</f>
        <v>94.26214343506679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279170</v>
      </c>
      <c r="G27" s="9">
        <v>278001.06</v>
      </c>
      <c r="H27" s="9">
        <f>IF(F27=0,0,G27/F27*100)</f>
        <v>99.58128022351971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279170</v>
      </c>
      <c r="G28" s="9">
        <v>278001.06</v>
      </c>
      <c r="H28" s="9">
        <f>IF(F28=0,0,G28/F28*100)</f>
        <v>99.58128022351971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1148374</v>
      </c>
      <c r="G29" s="9">
        <v>1037526.41</v>
      </c>
      <c r="H29" s="9">
        <f>IF(F29=0,0,G29/F29*100)</f>
        <v>90.3474312375585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1148374</v>
      </c>
      <c r="G30" s="9">
        <v>1037526.41</v>
      </c>
      <c r="H30" s="9">
        <f>IF(F30=0,0,G30/F30*100)</f>
        <v>90.3474312375585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669865</v>
      </c>
      <c r="G31" s="9">
        <v>661535.21</v>
      </c>
      <c r="H31" s="9">
        <f>IF(F31=0,0,G31/F31*100)</f>
        <v>98.75649720466063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31051345</v>
      </c>
      <c r="F32" s="9">
        <v>20597571</v>
      </c>
      <c r="G32" s="9">
        <v>17030908.92</v>
      </c>
      <c r="H32" s="9">
        <f>IF(F32=0,0,G32/F32*100)</f>
        <v>82.68406464043747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23254491</v>
      </c>
      <c r="F33" s="9">
        <v>15175999</v>
      </c>
      <c r="G33" s="9">
        <v>11651498.48</v>
      </c>
      <c r="H33" s="9">
        <f>IF(F33=0,0,G33/F33*100)</f>
        <v>76.77582530151722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15289</v>
      </c>
      <c r="G34" s="9">
        <v>12223.56</v>
      </c>
      <c r="H34" s="9">
        <f>IF(F34=0,0,G34/F34*100)</f>
        <v>79.95002943292563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7179</v>
      </c>
      <c r="F35" s="9">
        <v>5929</v>
      </c>
      <c r="G35" s="9">
        <v>33935.52</v>
      </c>
      <c r="H35" s="9">
        <f>IF(F35=0,0,G35/F35*100)</f>
        <v>572.3649856636869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61570</v>
      </c>
      <c r="F36" s="9">
        <v>47270</v>
      </c>
      <c r="G36" s="9">
        <v>68316.42</v>
      </c>
      <c r="H36" s="9">
        <f>IF(F36=0,0,G36/F36*100)</f>
        <v>144.52384176010153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254622</v>
      </c>
      <c r="G37" s="9">
        <v>644277.49</v>
      </c>
      <c r="H37" s="9">
        <f>IF(F37=0,0,G37/F37*100)</f>
        <v>253.03292331377492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4831409</v>
      </c>
      <c r="G38" s="9">
        <v>2076652.77</v>
      </c>
      <c r="H38" s="9">
        <f>IF(F38=0,0,G38/F38*100)</f>
        <v>42.98234262510171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9074494</v>
      </c>
      <c r="G39" s="9">
        <v>8279614.909999999</v>
      </c>
      <c r="H39" s="9">
        <f>IF(F39=0,0,G39/F39*100)</f>
        <v>91.2405133553452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282034</v>
      </c>
      <c r="G40" s="9">
        <v>203339.02</v>
      </c>
      <c r="H40" s="9">
        <f>IF(F40=0,0,G40/F40*100)</f>
        <v>72.09734287355425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2000</v>
      </c>
      <c r="G41" s="9">
        <v>-140</v>
      </c>
      <c r="H41" s="9">
        <f>IF(F41=0,0,G41/F41*100)</f>
        <v>-7.000000000000001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662952</v>
      </c>
      <c r="G42" s="9">
        <v>308278.79</v>
      </c>
      <c r="H42" s="9">
        <f>IF(F42=0,0,G42/F42*100)</f>
        <v>46.50092163535218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500</v>
      </c>
      <c r="G44" s="9">
        <v>427.86</v>
      </c>
      <c r="H44" s="9">
        <f>IF(F44=0,0,G44/F44*100)</f>
        <v>85.572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500</v>
      </c>
      <c r="G45" s="9">
        <v>427.86</v>
      </c>
      <c r="H45" s="9">
        <f>IF(F45=0,0,G45/F45*100)</f>
        <v>85.572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5420857</v>
      </c>
      <c r="G48" s="9">
        <v>5378767.660000001</v>
      </c>
      <c r="H48" s="9">
        <f>IF(F48=0,0,G48/F48*100)</f>
        <v>99.22356667958593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438419</v>
      </c>
      <c r="G49" s="9">
        <v>550208.66</v>
      </c>
      <c r="H49" s="9">
        <f>IF(F49=0,0,G49/F49*100)</f>
        <v>125.49836115679294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3257790</v>
      </c>
      <c r="G50" s="9">
        <v>3131161.49</v>
      </c>
      <c r="H50" s="9">
        <f>IF(F50=0,0,G50/F50*100)</f>
        <v>96.11305486234534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1724648</v>
      </c>
      <c r="G51" s="9">
        <v>1697397.51</v>
      </c>
      <c r="H51" s="9">
        <f>IF(F51=0,0,G51/F51*100)</f>
        <v>98.41993902523878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1627207</v>
      </c>
      <c r="F52" s="9">
        <v>1491526</v>
      </c>
      <c r="G52" s="9">
        <v>1703323.97</v>
      </c>
      <c r="H52" s="9">
        <f>IF(F52=0,0,G52/F52*100)</f>
        <v>114.2000856840578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194029</v>
      </c>
      <c r="F53" s="9">
        <v>188429</v>
      </c>
      <c r="G53" s="9">
        <v>215075.55</v>
      </c>
      <c r="H53" s="9">
        <f>IF(F53=0,0,G53/F53*100)</f>
        <v>114.14142727499481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242</v>
      </c>
      <c r="H54" s="9">
        <f>IF(F54=0,0,G54/F54*100)</f>
        <v>100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242</v>
      </c>
      <c r="H55" s="9">
        <f>IF(F55=0,0,G55/F55*100)</f>
        <v>100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193787</v>
      </c>
      <c r="F56" s="9">
        <v>188187</v>
      </c>
      <c r="G56" s="9">
        <v>214833.55</v>
      </c>
      <c r="H56" s="9">
        <f>IF(F56=0,0,G56/F56*100)</f>
        <v>114.15961251308538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186958</v>
      </c>
      <c r="F57" s="9">
        <v>181358</v>
      </c>
      <c r="G57" s="9">
        <v>193294.55</v>
      </c>
      <c r="H57" s="9">
        <f>IF(F57=0,0,G57/F57*100)</f>
        <v>106.58176093693137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6829</v>
      </c>
      <c r="F58" s="9">
        <v>6829</v>
      </c>
      <c r="G58" s="9">
        <v>21539</v>
      </c>
      <c r="H58" s="9">
        <f>IF(F58=0,0,G58/F58*100)</f>
        <v>315.4048909064285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262936</v>
      </c>
      <c r="G59" s="9">
        <v>394782.45</v>
      </c>
      <c r="H59" s="9">
        <f>IF(F59=0,0,G59/F59*100)</f>
        <v>150.14393236376912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227732</v>
      </c>
      <c r="G60" s="9">
        <v>345744.93</v>
      </c>
      <c r="H60" s="9">
        <f>IF(F60=0,0,G60/F60*100)</f>
        <v>151.82096938506666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10980</v>
      </c>
      <c r="G61" s="9">
        <v>9730</v>
      </c>
      <c r="H61" s="9">
        <f>IF(F61=0,0,G61/F61*100)</f>
        <v>88.61566484517304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216752</v>
      </c>
      <c r="G62" s="9">
        <v>302872.93</v>
      </c>
      <c r="H62" s="9">
        <f>IF(F62=0,0,G62/F62*100)</f>
        <v>139.73247305676531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33142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10400</v>
      </c>
      <c r="G64" s="9">
        <v>15843.05</v>
      </c>
      <c r="H64" s="9">
        <f>IF(F64=0,0,G64/F64*100)</f>
        <v>152.33701923076924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10400</v>
      </c>
      <c r="G65" s="9">
        <v>15843.05</v>
      </c>
      <c r="H65" s="9">
        <f>IF(F65=0,0,G65/F65*100)</f>
        <v>152.33701923076924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24804</v>
      </c>
      <c r="G66" s="9">
        <v>33194.47</v>
      </c>
      <c r="H66" s="9">
        <f>IF(F66=0,0,G66/F66*100)</f>
        <v>133.8270843412353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13804</v>
      </c>
      <c r="G67" s="9">
        <v>16194.47</v>
      </c>
      <c r="H67" s="9">
        <f>IF(F67=0,0,G67/F67*100)</f>
        <v>117.3172268907563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11000</v>
      </c>
      <c r="G68" s="9">
        <v>17000</v>
      </c>
      <c r="H68" s="9">
        <f>IF(F68=0,0,G68/F68*100)</f>
        <v>154.54545454545453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1093465.97</v>
      </c>
      <c r="H69" s="9">
        <f>IF(F69=0,0,G69/F69*100)</f>
        <v>105.12468454402733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1093465.97</v>
      </c>
      <c r="H70" s="9">
        <f>IF(F70=0,0,G70/F70*100)</f>
        <v>105.12468454402733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1093465.97</v>
      </c>
      <c r="H71" s="9">
        <f>IF(F71=0,0,G71/F71*100)</f>
        <v>105.12468454402733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336786599</v>
      </c>
      <c r="F72" s="9">
        <v>240227005.12</v>
      </c>
      <c r="G72" s="9">
        <v>213252551.79</v>
      </c>
      <c r="H72" s="9">
        <f>IF(F72=0,0,G72/F72*100)</f>
        <v>88.77126519704747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336786599</v>
      </c>
      <c r="F73" s="9">
        <v>240227005.12</v>
      </c>
      <c r="G73" s="9">
        <v>213252551.79</v>
      </c>
      <c r="H73" s="9">
        <f>IF(F73=0,0,G73/F73*100)</f>
        <v>88.77126519704747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15560800</v>
      </c>
      <c r="G74" s="9">
        <v>13615700</v>
      </c>
      <c r="H74" s="9">
        <f>IF(F74=0,0,G74/F74*100)</f>
        <v>87.5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15560800</v>
      </c>
      <c r="G75" s="9">
        <v>13615700</v>
      </c>
      <c r="H75" s="9">
        <f>IF(F75=0,0,G75/F75*100)</f>
        <v>87.5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122435800</v>
      </c>
      <c r="F76" s="9">
        <v>86445800</v>
      </c>
      <c r="G76" s="9">
        <v>81673400</v>
      </c>
      <c r="H76" s="9">
        <f>IF(F76=0,0,G76/F76*100)</f>
        <v>94.47931536292104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39429400</v>
      </c>
      <c r="G77" s="9">
        <v>37595500</v>
      </c>
      <c r="H77" s="9">
        <f>IF(F77=0,0,G77/F77*100)</f>
        <v>95.34890208828945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47016400</v>
      </c>
      <c r="G78" s="9">
        <v>44077900</v>
      </c>
      <c r="H78" s="9">
        <f>IF(F78=0,0,G78/F78*100)</f>
        <v>93.7500531729354</v>
      </c>
    </row>
    <row r="79" spans="1:8" ht="12.75">
      <c r="A79" s="9"/>
      <c r="B79" s="9">
        <v>41040000</v>
      </c>
      <c r="C79" s="10" t="s">
        <v>75</v>
      </c>
      <c r="D79" s="9">
        <v>41737630</v>
      </c>
      <c r="E79" s="9">
        <v>48228341</v>
      </c>
      <c r="F79" s="9">
        <v>35639393</v>
      </c>
      <c r="G79" s="9">
        <v>30864635</v>
      </c>
      <c r="H79" s="9">
        <f>IF(F79=0,0,G79/F79*100)</f>
        <v>86.60258327070835</v>
      </c>
    </row>
    <row r="80" spans="1:8" ht="12.75">
      <c r="A80" s="9"/>
      <c r="B80" s="9">
        <v>41040200</v>
      </c>
      <c r="C80" s="10" t="s">
        <v>76</v>
      </c>
      <c r="D80" s="9">
        <v>22111300</v>
      </c>
      <c r="E80" s="9">
        <v>22111300</v>
      </c>
      <c r="F80" s="9">
        <v>13087110</v>
      </c>
      <c r="G80" s="9">
        <v>13087110</v>
      </c>
      <c r="H80" s="9">
        <f>IF(F80=0,0,G80/F80*100)</f>
        <v>100</v>
      </c>
    </row>
    <row r="81" spans="1:8" ht="12.75">
      <c r="A81" s="9"/>
      <c r="B81" s="9">
        <v>41040400</v>
      </c>
      <c r="C81" s="10" t="s">
        <v>77</v>
      </c>
      <c r="D81" s="9">
        <v>19626330</v>
      </c>
      <c r="E81" s="9">
        <v>26117041</v>
      </c>
      <c r="F81" s="9">
        <v>22552283</v>
      </c>
      <c r="G81" s="9">
        <v>17777525</v>
      </c>
      <c r="H81" s="9">
        <f>IF(F81=0,0,G81/F81*100)</f>
        <v>78.82805035747378</v>
      </c>
    </row>
    <row r="82" spans="1:8" ht="12.75">
      <c r="A82" s="9"/>
      <c r="B82" s="9">
        <v>41050000</v>
      </c>
      <c r="C82" s="10" t="s">
        <v>78</v>
      </c>
      <c r="D82" s="9">
        <v>145810941</v>
      </c>
      <c r="E82" s="9">
        <v>142781258</v>
      </c>
      <c r="F82" s="9">
        <v>102581012.12</v>
      </c>
      <c r="G82" s="9">
        <v>87098816.78999999</v>
      </c>
      <c r="H82" s="9">
        <f>IF(F82=0,0,G82/F82*100)</f>
        <v>84.90734785119021</v>
      </c>
    </row>
    <row r="83" spans="1:8" ht="12.75">
      <c r="A83" s="9"/>
      <c r="B83" s="9">
        <v>41050100</v>
      </c>
      <c r="C83" s="10" t="s">
        <v>79</v>
      </c>
      <c r="D83" s="9">
        <v>68305151</v>
      </c>
      <c r="E83" s="9">
        <v>60288186</v>
      </c>
      <c r="F83" s="9">
        <v>46252564</v>
      </c>
      <c r="G83" s="9">
        <v>44963097.89</v>
      </c>
      <c r="H83" s="9">
        <f>IF(F83=0,0,G83/F83*100)</f>
        <v>97.21211972162234</v>
      </c>
    </row>
    <row r="84" spans="1:8" ht="12.75">
      <c r="A84" s="9"/>
      <c r="B84" s="9">
        <v>41050200</v>
      </c>
      <c r="C84" s="10" t="s">
        <v>80</v>
      </c>
      <c r="D84" s="9">
        <v>4511791</v>
      </c>
      <c r="E84" s="9">
        <v>4511791</v>
      </c>
      <c r="F84" s="9">
        <v>3578366.12</v>
      </c>
      <c r="G84" s="9">
        <v>3202391.12</v>
      </c>
      <c r="H84" s="9">
        <f>IF(F84=0,0,G84/F84*100)</f>
        <v>89.49310977715159</v>
      </c>
    </row>
    <row r="85" spans="1:8" ht="12.75">
      <c r="A85" s="9"/>
      <c r="B85" s="9">
        <v>41050300</v>
      </c>
      <c r="C85" s="10" t="s">
        <v>81</v>
      </c>
      <c r="D85" s="9">
        <v>66855236</v>
      </c>
      <c r="E85" s="9">
        <v>66615236</v>
      </c>
      <c r="F85" s="9">
        <v>43133833</v>
      </c>
      <c r="G85" s="9">
        <v>30608137.73</v>
      </c>
      <c r="H85" s="9">
        <f>IF(F85=0,0,G85/F85*100)</f>
        <v>70.96085740861471</v>
      </c>
    </row>
    <row r="86" spans="1:8" ht="12.75">
      <c r="A86" s="9"/>
      <c r="B86" s="9">
        <v>41050600</v>
      </c>
      <c r="C86" s="10" t="s">
        <v>82</v>
      </c>
      <c r="D86" s="9">
        <v>0</v>
      </c>
      <c r="E86" s="9">
        <v>796002</v>
      </c>
      <c r="F86" s="9">
        <v>796002</v>
      </c>
      <c r="G86" s="9">
        <v>0</v>
      </c>
      <c r="H86" s="9">
        <f>IF(F86=0,0,G86/F86*100)</f>
        <v>0</v>
      </c>
    </row>
    <row r="87" spans="1:8" ht="12.75">
      <c r="A87" s="9"/>
      <c r="B87" s="9">
        <v>41050700</v>
      </c>
      <c r="C87" s="10" t="s">
        <v>83</v>
      </c>
      <c r="D87" s="9">
        <v>1395185</v>
      </c>
      <c r="E87" s="9">
        <v>1395185</v>
      </c>
      <c r="F87" s="9">
        <v>902078</v>
      </c>
      <c r="G87" s="9">
        <v>696895.05</v>
      </c>
      <c r="H87" s="9">
        <f>IF(F87=0,0,G87/F87*100)</f>
        <v>77.2544114810471</v>
      </c>
    </row>
    <row r="88" spans="1:8" ht="12.75">
      <c r="A88" s="9"/>
      <c r="B88" s="9">
        <v>41050900</v>
      </c>
      <c r="C88" s="10" t="s">
        <v>84</v>
      </c>
      <c r="D88" s="9">
        <v>0</v>
      </c>
      <c r="E88" s="9">
        <v>200000</v>
      </c>
      <c r="F88" s="9">
        <v>200000</v>
      </c>
      <c r="G88" s="9">
        <v>200000</v>
      </c>
      <c r="H88" s="9">
        <f>IF(F88=0,0,G88/F88*100)</f>
        <v>100</v>
      </c>
    </row>
    <row r="89" spans="1:8" ht="12.75">
      <c r="A89" s="9"/>
      <c r="B89" s="9">
        <v>41051100</v>
      </c>
      <c r="C89" s="10" t="s">
        <v>85</v>
      </c>
      <c r="D89" s="9">
        <v>0</v>
      </c>
      <c r="E89" s="9">
        <v>783936</v>
      </c>
      <c r="F89" s="9">
        <v>783936</v>
      </c>
      <c r="G89" s="9">
        <v>783936</v>
      </c>
      <c r="H89" s="9">
        <f>IF(F89=0,0,G89/F89*100)</f>
        <v>100</v>
      </c>
    </row>
    <row r="90" spans="1:8" ht="12.75">
      <c r="A90" s="9"/>
      <c r="B90" s="9">
        <v>41051200</v>
      </c>
      <c r="C90" s="10" t="s">
        <v>86</v>
      </c>
      <c r="D90" s="9">
        <v>0</v>
      </c>
      <c r="E90" s="9">
        <v>508305</v>
      </c>
      <c r="F90" s="9">
        <v>338872</v>
      </c>
      <c r="G90" s="9">
        <v>338872</v>
      </c>
      <c r="H90" s="9">
        <f>IF(F90=0,0,G90/F90*100)</f>
        <v>100</v>
      </c>
    </row>
    <row r="91" spans="1:8" ht="12.75">
      <c r="A91" s="9"/>
      <c r="B91" s="9">
        <v>41051400</v>
      </c>
      <c r="C91" s="10" t="s">
        <v>87</v>
      </c>
      <c r="D91" s="9">
        <v>0</v>
      </c>
      <c r="E91" s="9">
        <v>1129542</v>
      </c>
      <c r="F91" s="9">
        <v>847164</v>
      </c>
      <c r="G91" s="9">
        <v>705971</v>
      </c>
      <c r="H91" s="9">
        <f>IF(F91=0,0,G91/F91*100)</f>
        <v>83.33345137423215</v>
      </c>
    </row>
    <row r="92" spans="1:8" ht="12.75">
      <c r="A92" s="9"/>
      <c r="B92" s="9">
        <v>41051500</v>
      </c>
      <c r="C92" s="10" t="s">
        <v>88</v>
      </c>
      <c r="D92" s="9">
        <v>921058</v>
      </c>
      <c r="E92" s="9">
        <v>921058</v>
      </c>
      <c r="F92" s="9">
        <v>921058</v>
      </c>
      <c r="G92" s="9">
        <v>921058</v>
      </c>
      <c r="H92" s="9">
        <f>IF(F92=0,0,G92/F92*100)</f>
        <v>100</v>
      </c>
    </row>
    <row r="93" spans="1:8" ht="12.75">
      <c r="A93" s="9"/>
      <c r="B93" s="9">
        <v>41051600</v>
      </c>
      <c r="C93" s="10" t="s">
        <v>89</v>
      </c>
      <c r="D93" s="9">
        <v>0</v>
      </c>
      <c r="E93" s="9">
        <v>600000</v>
      </c>
      <c r="F93" s="9">
        <v>257143</v>
      </c>
      <c r="G93" s="9">
        <v>171429</v>
      </c>
      <c r="H93" s="9">
        <f>IF(F93=0,0,G93/F93*100)</f>
        <v>66.66679629622429</v>
      </c>
    </row>
    <row r="94" spans="1:8" ht="12.75">
      <c r="A94" s="9"/>
      <c r="B94" s="9">
        <v>41052000</v>
      </c>
      <c r="C94" s="10" t="s">
        <v>90</v>
      </c>
      <c r="D94" s="9">
        <v>1310000</v>
      </c>
      <c r="E94" s="9">
        <v>1310000</v>
      </c>
      <c r="F94" s="9">
        <v>873335</v>
      </c>
      <c r="G94" s="9">
        <v>873335</v>
      </c>
      <c r="H94" s="9">
        <f>IF(F94=0,0,G94/F94*100)</f>
        <v>100</v>
      </c>
    </row>
    <row r="95" spans="1:8" ht="12.75">
      <c r="A95" s="9"/>
      <c r="B95" s="9">
        <v>41053900</v>
      </c>
      <c r="C95" s="10" t="s">
        <v>91</v>
      </c>
      <c r="D95" s="9">
        <v>2512520</v>
      </c>
      <c r="E95" s="9">
        <v>3722017</v>
      </c>
      <c r="F95" s="9">
        <v>3696661</v>
      </c>
      <c r="G95" s="9">
        <v>3633694</v>
      </c>
      <c r="H95" s="9">
        <f>IF(F95=0,0,G95/F95*100)</f>
        <v>98.29665203273981</v>
      </c>
    </row>
    <row r="96" spans="1:8" ht="12.75">
      <c r="A96" s="12" t="s">
        <v>92</v>
      </c>
      <c r="B96" s="13"/>
      <c r="C96" s="13"/>
      <c r="D96" s="11">
        <v>151195021</v>
      </c>
      <c r="E96" s="11">
        <v>171832342</v>
      </c>
      <c r="F96" s="11">
        <v>118444090</v>
      </c>
      <c r="G96" s="11">
        <v>105674937.62000003</v>
      </c>
      <c r="H96" s="11">
        <f>IF(F96=0,0,G96/F96*100)</f>
        <v>89.21925747413825</v>
      </c>
    </row>
    <row r="97" spans="1:8" ht="12.75">
      <c r="A97" s="12" t="s">
        <v>93</v>
      </c>
      <c r="B97" s="13"/>
      <c r="C97" s="13"/>
      <c r="D97" s="11">
        <v>479121792</v>
      </c>
      <c r="E97" s="11">
        <v>508618941</v>
      </c>
      <c r="F97" s="11">
        <v>358671095.12</v>
      </c>
      <c r="G97" s="11">
        <v>318927489.4099999</v>
      </c>
      <c r="H97" s="11">
        <f>IF(F97=0,0,G97/F97*100)</f>
        <v>88.91920585440454</v>
      </c>
    </row>
  </sheetData>
  <mergeCells count="7">
    <mergeCell ref="A96:C96"/>
    <mergeCell ref="A97:C97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2018-08-06T07:45:25Z</dcterms:created>
  <dcterms:modified xsi:type="dcterms:W3CDTF">2018-08-06T07:48:40Z</dcterms:modified>
  <cp:category/>
  <cp:version/>
  <cp:contentType/>
  <cp:contentStatus/>
</cp:coreProperties>
</file>