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<sst xmlns="http://schemas.openxmlformats.org/spreadsheetml/2006/main" count="32" uniqueCount="28">
  <si>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Загальний фонд</t>
  </si>
  <si>
    <t>Код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</si>
  <si>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</si>
  <si>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</si>
  <si>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</si>
  <si>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</si>
  <si>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</si>
  <si>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</si>
  <si>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Інормація</t>
  </si>
  <si>
    <t>Найменування</t>
  </si>
  <si>
    <t>відповідно до минулого року %</t>
  </si>
  <si>
    <t>відповідно до минулого року +,-</t>
  </si>
  <si>
    <t>тис.грн.</t>
  </si>
  <si>
    <t>Спеціальний фонд</t>
  </si>
  <si>
    <t xml:space="preserve"> I квартал  2017 року</t>
  </si>
  <si>
    <t>0100</t>
  </si>
  <si>
    <t>1000</t>
  </si>
  <si>
    <t>2000</t>
  </si>
  <si>
    <t>3000</t>
  </si>
  <si>
    <t>4000</t>
  </si>
  <si>
    <t>5000</t>
  </si>
  <si>
    <t>8000</t>
  </si>
  <si>
    <t>про виконанняя районного бюджету за загальним та спеціальним фондами видатків за  I квартал 2018 року</t>
  </si>
  <si>
    <t xml:space="preserve"> I квартал  2018 року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</si>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</sst>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right"/>
      <protection/>
    </xf>
    <xf numFmtId="180" fontId="5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81" fontId="2" fillId="0" borderId="1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0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20" zoomScaleNormal="120" zoomScalePageLayoutView="0" workbookViewId="0" topLeftCell="A1">
      <selection activeCell="H23" sqref="H23"/>
    </sheetView>
  </sheetViews>
  <sheetFormatPr defaultColWidth="9.140625" defaultRowHeight="15"/>
  <cols>
    <col min="2" max="2" width="29.421875" style="0" customWidth="1"/>
    <col min="3" max="3" width="13.00390625" style="15" bestFit="1" customWidth="1"/>
    <col min="4" max="4" width="13.421875" style="15" customWidth="1"/>
    <col min="5" max="5" width="11.421875" style="15" bestFit="1" customWidth="1"/>
    <col min="6" max="6" width="12.57421875" style="15" customWidth="1"/>
    <col min="7" max="7" width="11.57421875" style="15" customWidth="1"/>
    <col min="8" max="9" width="11.140625" style="15" customWidth="1"/>
    <col min="10" max="10" width="12.00390625" style="15" customWidth="1"/>
    <col min="11" max="11" width="4.28125" style="0" customWidth="1"/>
  </cols>
  <sheetData>
    <row r="1" spans="1:10" ht="15">
      <c r="A1" s="2"/>
      <c r="B1" s="2"/>
      <c r="C1" s="10"/>
      <c r="D1" s="10"/>
      <c r="E1" s="10"/>
      <c r="F1" s="10"/>
      <c r="G1" s="10"/>
      <c r="H1" s="10"/>
      <c r="I1" s="10"/>
      <c r="J1" s="10"/>
    </row>
    <row r="2" spans="1:10" ht="1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>
      <c r="A4" s="2"/>
      <c r="B4" s="2"/>
      <c r="C4" s="10"/>
      <c r="D4" s="10"/>
      <c r="E4" s="10"/>
      <c r="F4" s="10"/>
      <c r="G4" s="10"/>
      <c r="H4" s="10"/>
      <c r="I4" s="10"/>
      <c r="J4" s="10" t="s">
        <v>12</v>
      </c>
    </row>
    <row r="5" spans="1:10" ht="40.5" customHeight="1">
      <c r="A5" s="3" t="s">
        <v>1</v>
      </c>
      <c r="B5" s="3" t="s">
        <v>9</v>
      </c>
      <c r="C5" s="22" t="s">
        <v>0</v>
      </c>
      <c r="D5" s="23"/>
      <c r="E5" s="23"/>
      <c r="F5" s="24"/>
      <c r="G5" s="22" t="s">
        <v>13</v>
      </c>
      <c r="H5" s="23"/>
      <c r="I5" s="23"/>
      <c r="J5" s="24"/>
    </row>
    <row r="6" spans="1:10" ht="60">
      <c r="A6" s="3"/>
      <c r="B6" s="3"/>
      <c r="C6" s="7" t="s">
        <v>23</v>
      </c>
      <c r="D6" s="7" t="s">
        <v>14</v>
      </c>
      <c r="E6" s="7" t="s">
        <v>10</v>
      </c>
      <c r="F6" s="7" t="s">
        <v>11</v>
      </c>
      <c r="G6" s="7" t="s">
        <v>23</v>
      </c>
      <c r="H6" s="7" t="s">
        <v>14</v>
      </c>
      <c r="I6" s="7" t="s">
        <v>10</v>
      </c>
      <c r="J6" s="7" t="s">
        <v>11</v>
      </c>
    </row>
    <row r="7" spans="1:11" ht="15.75">
      <c r="A7" s="19" t="s">
        <v>15</v>
      </c>
      <c r="B7" s="4" t="s">
        <v>2</v>
      </c>
      <c r="C7" s="8">
        <v>416.556</v>
      </c>
      <c r="D7" s="8">
        <v>333.143</v>
      </c>
      <c r="E7" s="11">
        <f>C7/D7*100</f>
        <v>125.03819681037874</v>
      </c>
      <c r="F7" s="6">
        <f>C7-D7</f>
        <v>83.41300000000001</v>
      </c>
      <c r="G7" s="9">
        <v>227.745</v>
      </c>
      <c r="H7" s="8">
        <v>78.489</v>
      </c>
      <c r="I7" s="11">
        <f>G7/H7*100</f>
        <v>290.16167870657034</v>
      </c>
      <c r="J7" s="6">
        <f>G7-H7</f>
        <v>149.256</v>
      </c>
      <c r="K7" s="1"/>
    </row>
    <row r="8" spans="1:11" ht="15.75">
      <c r="A8" s="19" t="s">
        <v>16</v>
      </c>
      <c r="B8" s="4" t="s">
        <v>3</v>
      </c>
      <c r="C8" s="8">
        <v>25728.032</v>
      </c>
      <c r="D8" s="8">
        <v>19306.796</v>
      </c>
      <c r="E8" s="11">
        <f aca="true" t="shared" si="0" ref="E8:E15">C8/D8*100</f>
        <v>133.2589415664826</v>
      </c>
      <c r="F8" s="6">
        <f aca="true" t="shared" si="1" ref="F8:F15">C8-D8</f>
        <v>6421.236000000001</v>
      </c>
      <c r="G8" s="9">
        <v>3314.254</v>
      </c>
      <c r="H8" s="8">
        <v>512.073</v>
      </c>
      <c r="I8" s="11">
        <f aca="true" t="shared" si="2" ref="I8:I15">G8/H8*100</f>
        <v>647.2229545396848</v>
      </c>
      <c r="J8" s="6">
        <f aca="true" t="shared" si="3" ref="J8:J15">G8-H8</f>
        <v>2802.181</v>
      </c>
      <c r="K8" s="1"/>
    </row>
    <row r="9" spans="1:11" ht="15.75">
      <c r="A9" s="19" t="s">
        <v>17</v>
      </c>
      <c r="B9" s="4" t="s">
        <v>4</v>
      </c>
      <c r="C9" s="9">
        <v>19396.551</v>
      </c>
      <c r="D9" s="9">
        <v>15570.571</v>
      </c>
      <c r="E9" s="11">
        <f t="shared" si="0"/>
        <v>124.57186701759365</v>
      </c>
      <c r="F9" s="6">
        <f t="shared" si="1"/>
        <v>3825.9799999999996</v>
      </c>
      <c r="G9" s="9">
        <v>1935.691</v>
      </c>
      <c r="H9" s="9">
        <v>1372.146</v>
      </c>
      <c r="I9" s="11">
        <f t="shared" si="2"/>
        <v>141.07033799610247</v>
      </c>
      <c r="J9" s="6">
        <f t="shared" si="3"/>
        <v>563.5450000000001</v>
      </c>
      <c r="K9" s="1"/>
    </row>
    <row r="10" spans="1:11" ht="30">
      <c r="A10" s="19" t="s">
        <v>18</v>
      </c>
      <c r="B10" s="5" t="s">
        <v>5</v>
      </c>
      <c r="C10" s="9">
        <v>46880.533</v>
      </c>
      <c r="D10" s="9">
        <v>50804.239</v>
      </c>
      <c r="E10" s="11">
        <f t="shared" si="0"/>
        <v>92.27681375170289</v>
      </c>
      <c r="F10" s="6">
        <f t="shared" si="1"/>
        <v>-3923.7059999999983</v>
      </c>
      <c r="G10" s="9">
        <v>7.402</v>
      </c>
      <c r="H10" s="9">
        <v>6.944</v>
      </c>
      <c r="I10" s="11">
        <f t="shared" si="2"/>
        <v>106.59562211981569</v>
      </c>
      <c r="J10" s="6">
        <f t="shared" si="3"/>
        <v>0.4580000000000002</v>
      </c>
      <c r="K10" s="1"/>
    </row>
    <row r="11" spans="1:10" ht="15.75">
      <c r="A11" s="19" t="s">
        <v>19</v>
      </c>
      <c r="B11" s="4" t="s">
        <v>6</v>
      </c>
      <c r="C11" s="9">
        <v>3406.628</v>
      </c>
      <c r="D11" s="9">
        <v>3985.422</v>
      </c>
      <c r="E11" s="11">
        <f t="shared" si="0"/>
        <v>85.4772217346118</v>
      </c>
      <c r="F11" s="6">
        <f t="shared" si="1"/>
        <v>-578.7939999999999</v>
      </c>
      <c r="G11" s="9">
        <v>13.423</v>
      </c>
      <c r="H11" s="9">
        <v>316.577</v>
      </c>
      <c r="I11" s="11">
        <f t="shared" si="2"/>
        <v>4.240042706829618</v>
      </c>
      <c r="J11" s="6">
        <f t="shared" si="3"/>
        <v>-303.154</v>
      </c>
    </row>
    <row r="12" spans="1:10" ht="15.75">
      <c r="A12" s="19" t="s">
        <v>20</v>
      </c>
      <c r="B12" s="4" t="s">
        <v>7</v>
      </c>
      <c r="C12" s="9">
        <v>626.179</v>
      </c>
      <c r="D12" s="9">
        <v>397.079</v>
      </c>
      <c r="E12" s="11">
        <f t="shared" si="0"/>
        <v>157.69632743106536</v>
      </c>
      <c r="F12" s="6">
        <f t="shared" si="1"/>
        <v>229.09999999999997</v>
      </c>
      <c r="G12" s="6">
        <v>0.533</v>
      </c>
      <c r="H12" s="9">
        <v>1.907</v>
      </c>
      <c r="I12" s="11">
        <f t="shared" si="2"/>
        <v>27.949659150498167</v>
      </c>
      <c r="J12" s="6">
        <f t="shared" si="3"/>
        <v>-1.374</v>
      </c>
    </row>
    <row r="13" spans="1:10" ht="15.75">
      <c r="A13" s="19" t="s">
        <v>21</v>
      </c>
      <c r="B13" s="5" t="s">
        <v>24</v>
      </c>
      <c r="C13" s="9">
        <v>106.953</v>
      </c>
      <c r="D13" s="9"/>
      <c r="E13" s="11"/>
      <c r="F13" s="6">
        <f t="shared" si="1"/>
        <v>106.953</v>
      </c>
      <c r="G13" s="6"/>
      <c r="H13" s="9"/>
      <c r="I13" s="11"/>
      <c r="J13" s="6">
        <f t="shared" si="3"/>
        <v>0</v>
      </c>
    </row>
    <row r="14" spans="1:10" ht="15.75">
      <c r="A14" s="19" t="s">
        <v>25</v>
      </c>
      <c r="B14" s="5" t="s">
        <v>26</v>
      </c>
      <c r="C14" s="9">
        <v>28096.671</v>
      </c>
      <c r="D14" s="9">
        <v>10237.646</v>
      </c>
      <c r="E14" s="11">
        <f t="shared" si="0"/>
        <v>274.4446428407468</v>
      </c>
      <c r="F14" s="6">
        <f t="shared" si="1"/>
        <v>17859.024999999998</v>
      </c>
      <c r="G14" s="6">
        <v>1420.721</v>
      </c>
      <c r="H14" s="9">
        <v>2148.415</v>
      </c>
      <c r="I14" s="11">
        <f t="shared" si="2"/>
        <v>66.12879727613148</v>
      </c>
      <c r="J14" s="6">
        <f t="shared" si="3"/>
        <v>-727.694</v>
      </c>
    </row>
    <row r="15" spans="1:10" ht="15">
      <c r="A15" s="25" t="s">
        <v>27</v>
      </c>
      <c r="B15" s="26"/>
      <c r="C15" s="17">
        <f>SUM(C7:C14)</f>
        <v>124658.10299999999</v>
      </c>
      <c r="D15" s="17">
        <f>SUM(D7:D14)</f>
        <v>100634.89600000001</v>
      </c>
      <c r="E15" s="18">
        <f t="shared" si="0"/>
        <v>123.87164686889524</v>
      </c>
      <c r="F15" s="17">
        <f t="shared" si="1"/>
        <v>24023.20699999998</v>
      </c>
      <c r="G15" s="17">
        <f>SUM(G7:G14)</f>
        <v>6919.769</v>
      </c>
      <c r="H15" s="17">
        <f>SUM(H7:H14)</f>
        <v>4436.551</v>
      </c>
      <c r="I15" s="18">
        <f t="shared" si="2"/>
        <v>155.97181233800762</v>
      </c>
      <c r="J15" s="17">
        <f t="shared" si="3"/>
        <v>2483.218</v>
      </c>
    </row>
    <row r="16" spans="3:5" ht="15">
      <c r="C16" s="12"/>
      <c r="D16" s="13"/>
      <c r="E16" s="14"/>
    </row>
    <row r="19" spans="3:7" ht="15">
      <c r="C19" s="16"/>
      <c r="D19" s="16"/>
      <c r="E19" s="16"/>
      <c r="F19" s="16"/>
      <c r="G19" s="16"/>
    </row>
  </sheetData>
  <sheetProtection/>
  <mergeCells count="5">
    <mergeCell ref="A2:J2"/>
    <mergeCell ref="A3:J3"/>
    <mergeCell ref="C5:F5"/>
    <mergeCell ref="G5:J5"/>
    <mergeCell ref="A15:B15"/>
  </mergeCells>
  <printOptions/>
  <pageMargins left="0.5905511811023623" right="0.5905511811023623" top="0.3937007874015748" bottom="0.3937007874015748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2018-04-26T11:29:56Z</cp:lastPrinted>
  <dcterms:created xsi:type="dcterms:W3CDTF">2012-02-03T13:23:02Z</dcterms:created>
  <dcterms:modified xsi:type="dcterms:W3CDTF">2018-04-26T11:30:43Z</dcterms:modified>
  <cp:category/>
  <cp:version/>
  <cp:contentType/>
  <cp:contentStatus/>
</cp:coreProperties>
</file>