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<sst xmlns="http://schemas.openxmlformats.org/spreadsheetml/2006/main" count="31" uniqueCount="31">
  <si>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</si>
  <si>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</si>
  <si>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</si>
  <si>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</si>
  <si>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</si>
  <si>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</si>
  <si>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</si>
  <si>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</si>
  <si>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</si>
  <si>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</si>
  <si>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</si>
  <si>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</si>
  <si>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</si>
  <si>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</si>
  <si>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</si>
  <si>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</si>
  <si>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</si>
  <si>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</si>
  <si>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</si>
  <si>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</si>
  <si>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</si>
  <si>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</si>
  <si>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</si>
  <si>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</si>
  <si>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</si>
  <si>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</si>
  <si>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</si>
  <si>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</si>
  <si>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</si>
  <si>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</si>
  <si>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Аналіз фінансування установ станом на 17.10.2017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</si>
</sst>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E12" sqref="E12"/>
    </sheetView>
  </sheetViews>
  <sheetFormatPr defaultColWidth="9.00390625" defaultRowHeight="12.75"/>
  <cols>
    <col min="2" max="2" width="19.00390625" style="0" customWidth="1"/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2" width="11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5.5">
      <c r="A8" s="5" t="s">
        <v>13</v>
      </c>
      <c r="B8" s="8" t="s">
        <v>14</v>
      </c>
      <c r="C8" s="7">
        <v>1310347</v>
      </c>
      <c r="D8" s="7">
        <v>1360347</v>
      </c>
      <c r="E8" s="7">
        <v>1218459</v>
      </c>
      <c r="F8" s="7">
        <v>1051707.15</v>
      </c>
      <c r="G8" s="7">
        <v>0</v>
      </c>
      <c r="H8" s="7">
        <v>1051631.29</v>
      </c>
      <c r="I8" s="7">
        <v>75.86</v>
      </c>
      <c r="J8" s="7">
        <v>0</v>
      </c>
      <c r="K8" s="7">
        <f>E8-F8</f>
        <v>166751.8500000001</v>
      </c>
      <c r="L8" s="7">
        <f>D8-F8</f>
        <v>308639.8500000001</v>
      </c>
    </row>
    <row r="9" spans="1:12" ht="12.75">
      <c r="A9" s="5" t="s">
        <v>15</v>
      </c>
      <c r="B9" s="8" t="s">
        <v>16</v>
      </c>
      <c r="C9" s="7">
        <v>107071399</v>
      </c>
      <c r="D9" s="7">
        <v>107588357</v>
      </c>
      <c r="E9" s="7">
        <v>86967296</v>
      </c>
      <c r="F9" s="7">
        <v>72715807.99</v>
      </c>
      <c r="G9" s="7">
        <v>11617.47</v>
      </c>
      <c r="H9" s="7">
        <v>72147951.79</v>
      </c>
      <c r="I9" s="7">
        <v>567856.2</v>
      </c>
      <c r="J9" s="7">
        <v>284446.67</v>
      </c>
      <c r="K9" s="7">
        <f>E9-F9</f>
        <v>14251488.010000005</v>
      </c>
      <c r="L9" s="7">
        <f>D9-F9</f>
        <v>34872549.010000005</v>
      </c>
    </row>
    <row r="10" spans="1:12" ht="12.75">
      <c r="A10" s="5" t="s">
        <v>17</v>
      </c>
      <c r="B10" s="8" t="s">
        <v>18</v>
      </c>
      <c r="C10" s="7">
        <v>69337683</v>
      </c>
      <c r="D10" s="7">
        <v>71303672</v>
      </c>
      <c r="E10" s="7">
        <v>59107557</v>
      </c>
      <c r="F10" s="7">
        <v>52356497.730000004</v>
      </c>
      <c r="G10" s="7">
        <v>0</v>
      </c>
      <c r="H10" s="7">
        <v>51695300.5</v>
      </c>
      <c r="I10" s="7">
        <v>661197.23</v>
      </c>
      <c r="J10" s="7">
        <v>73214.87</v>
      </c>
      <c r="K10" s="7">
        <f>E10-F10</f>
        <v>6751059.269999996</v>
      </c>
      <c r="L10" s="7">
        <f>D10-F10</f>
        <v>18947174.269999996</v>
      </c>
    </row>
    <row r="11" spans="1:12" ht="38.25">
      <c r="A11" s="5" t="s">
        <v>19</v>
      </c>
      <c r="B11" s="8" t="s">
        <v>20</v>
      </c>
      <c r="C11" s="7">
        <v>102224014</v>
      </c>
      <c r="D11" s="7">
        <v>132911363</v>
      </c>
      <c r="E11" s="7">
        <v>120830133.37</v>
      </c>
      <c r="F11" s="7">
        <v>112272096.17999996</v>
      </c>
      <c r="G11" s="7">
        <v>0</v>
      </c>
      <c r="H11" s="7">
        <v>111988448.85</v>
      </c>
      <c r="I11" s="7">
        <v>283647.33</v>
      </c>
      <c r="J11" s="7">
        <v>17534015.799999997</v>
      </c>
      <c r="K11" s="7">
        <f>E11-F11</f>
        <v>8558037.190000042</v>
      </c>
      <c r="L11" s="7">
        <f>D11-F11</f>
        <v>20639266.820000038</v>
      </c>
    </row>
    <row r="12" spans="1:12" ht="25.5">
      <c r="A12" s="5" t="s">
        <v>21</v>
      </c>
      <c r="B12" s="8" t="s">
        <v>22</v>
      </c>
      <c r="C12" s="7">
        <v>16708405</v>
      </c>
      <c r="D12" s="7">
        <v>17897994</v>
      </c>
      <c r="E12" s="7">
        <v>14967611</v>
      </c>
      <c r="F12" s="7">
        <v>11835518.56</v>
      </c>
      <c r="G12" s="7">
        <v>0</v>
      </c>
      <c r="H12" s="7">
        <v>11694940.64</v>
      </c>
      <c r="I12" s="7">
        <v>140577.92</v>
      </c>
      <c r="J12" s="7">
        <v>0.59</v>
      </c>
      <c r="K12" s="7">
        <f>E12-F12</f>
        <v>3132092.4399999995</v>
      </c>
      <c r="L12" s="7">
        <f>D12-F12</f>
        <v>6062475.4399999995</v>
      </c>
    </row>
    <row r="13" spans="1:12" ht="25.5">
      <c r="A13" s="5" t="s">
        <v>23</v>
      </c>
      <c r="B13" s="8" t="s">
        <v>24</v>
      </c>
      <c r="C13" s="7">
        <v>1789882</v>
      </c>
      <c r="D13" s="7">
        <v>1906835</v>
      </c>
      <c r="E13" s="7">
        <v>1633919</v>
      </c>
      <c r="F13" s="7">
        <v>1396844.9</v>
      </c>
      <c r="G13" s="7">
        <v>0</v>
      </c>
      <c r="H13" s="7">
        <v>1394425.13</v>
      </c>
      <c r="I13" s="7">
        <v>2419.77</v>
      </c>
      <c r="J13" s="7">
        <v>5240</v>
      </c>
      <c r="K13" s="7">
        <f>E13-F13</f>
        <v>237074.1000000001</v>
      </c>
      <c r="L13" s="7">
        <f>D13-F13</f>
        <v>509990.1000000001</v>
      </c>
    </row>
    <row r="14" spans="1:12" ht="76.5">
      <c r="A14" s="5" t="s">
        <v>25</v>
      </c>
      <c r="B14" s="8" t="s">
        <v>26</v>
      </c>
      <c r="C14" s="7">
        <v>100000</v>
      </c>
      <c r="D14" s="7">
        <v>100000</v>
      </c>
      <c r="E14" s="7">
        <v>100000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100000</v>
      </c>
      <c r="L14" s="7">
        <f>D14-F14</f>
        <v>100000</v>
      </c>
    </row>
    <row r="15" spans="1:12" ht="38.25">
      <c r="A15" s="5" t="s">
        <v>27</v>
      </c>
      <c r="B15" s="8" t="s">
        <v>28</v>
      </c>
      <c r="C15" s="7">
        <v>16470074</v>
      </c>
      <c r="D15" s="7">
        <v>34461410</v>
      </c>
      <c r="E15" s="7">
        <v>32786114</v>
      </c>
      <c r="F15" s="7">
        <v>29948201.65</v>
      </c>
      <c r="G15" s="7">
        <v>0</v>
      </c>
      <c r="H15" s="7">
        <v>29913933.84</v>
      </c>
      <c r="I15" s="7">
        <v>34267.81</v>
      </c>
      <c r="J15" s="7">
        <v>0</v>
      </c>
      <c r="K15" s="7">
        <f>E15-F15</f>
        <v>2837912.3500000015</v>
      </c>
      <c r="L15" s="7">
        <f>D15-F15</f>
        <v>4513208.3500000015</v>
      </c>
    </row>
    <row r="16" spans="1:12" ht="12.75">
      <c r="A16" s="6" t="s">
        <v>29</v>
      </c>
      <c r="B16" s="6"/>
      <c r="C16" s="7">
        <v>315011804</v>
      </c>
      <c r="D16" s="7">
        <v>367529978</v>
      </c>
      <c r="E16" s="7">
        <v>317611089.37</v>
      </c>
      <c r="F16" s="7">
        <v>281576674.16</v>
      </c>
      <c r="G16" s="7">
        <v>11617.47</v>
      </c>
      <c r="H16" s="7">
        <v>279886632.0400001</v>
      </c>
      <c r="I16" s="7">
        <v>1690042.12</v>
      </c>
      <c r="J16" s="7">
        <v>17896917.929999996</v>
      </c>
      <c r="K16" s="7">
        <f>E16-F16</f>
        <v>36034415.20999998</v>
      </c>
      <c r="L16" s="7">
        <f>D16-F16</f>
        <v>85953303.83999997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2017-10-17T07:32:50Z</dcterms:created>
  <dcterms:modified xsi:type="dcterms:W3CDTF">2017-10-17T07:33:49Z</dcterms:modified>
  <cp:category/>
  <cp:version/>
  <cp:contentType/>
  <cp:contentStatus/>
</cp:coreProperties>
</file>