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<sst xmlns="http://schemas.openxmlformats.org/spreadsheetml/2006/main" count="31" uniqueCount="31">
  <si>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</si>
  <si>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</si>
  <si>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</si>
  <si>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</si>
  <si>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</si>
  <si>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</si>
  <si>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</si>
  <si>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</si>
  <si>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</si>
  <si>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</si>
  <si>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</si>
  <si>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</si>
  <si>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</si>
  <si>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</si>
  <si>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</si>
  <si>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</si>
  <si>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</si>
  <si>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</si>
  <si>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</si>
  <si>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</si>
  <si>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</si>
  <si>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</si>
  <si>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</si>
  <si>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</si>
  <si>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</si>
  <si>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</si>
  <si>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</si>
  <si>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</si>
  <si>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</si>
  <si>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</si>
  <si>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 xml:space="preserve">Аналіз фінансування установ на 12.03.2018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</si>
</sst>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D20" sqref="D20"/>
    </sheetView>
  </sheetViews>
  <sheetFormatPr defaultColWidth="9.00390625" defaultRowHeight="12.75"/>
  <cols>
    <col min="2" max="2" width="19.00390625" style="0" customWidth="1"/>
    <col min="3" max="5" width="12.625" style="0" bestFit="1" customWidth="1"/>
    <col min="6" max="6" width="11.625" style="0" bestFit="1" customWidth="1"/>
    <col min="7" max="7" width="9.625" style="0" bestFit="1" customWidth="1"/>
    <col min="8" max="8" width="11.625" style="0" bestFit="1" customWidth="1"/>
    <col min="9" max="9" width="10.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3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2.75">
      <c r="A8" s="5" t="s">
        <v>13</v>
      </c>
      <c r="B8" s="6" t="s">
        <v>14</v>
      </c>
      <c r="C8" s="7">
        <v>1808728</v>
      </c>
      <c r="D8" s="7">
        <v>1952492</v>
      </c>
      <c r="E8" s="7">
        <v>550953</v>
      </c>
      <c r="F8" s="7">
        <v>289075.85</v>
      </c>
      <c r="G8" s="7">
        <v>0</v>
      </c>
      <c r="H8" s="7">
        <v>289043.09</v>
      </c>
      <c r="I8" s="7">
        <v>32.76</v>
      </c>
      <c r="J8" s="7">
        <v>2225.47</v>
      </c>
      <c r="K8" s="7">
        <f>E8-F8</f>
        <v>261877.15000000002</v>
      </c>
      <c r="L8" s="7">
        <f>D8-F8</f>
        <v>1663416.15</v>
      </c>
    </row>
    <row r="9" spans="1:12" ht="12.75">
      <c r="A9" s="5" t="s">
        <v>15</v>
      </c>
      <c r="B9" s="6" t="s">
        <v>16</v>
      </c>
      <c r="C9" s="7">
        <v>130106010</v>
      </c>
      <c r="D9" s="7">
        <v>131135849</v>
      </c>
      <c r="E9" s="7">
        <v>38002772</v>
      </c>
      <c r="F9" s="7">
        <v>21024299.379999995</v>
      </c>
      <c r="G9" s="7">
        <v>31280.98</v>
      </c>
      <c r="H9" s="7">
        <v>20602199.709999993</v>
      </c>
      <c r="I9" s="7">
        <v>422099.67</v>
      </c>
      <c r="J9" s="7">
        <v>401591.33</v>
      </c>
      <c r="K9" s="7">
        <f>E9-F9</f>
        <v>16978472.620000005</v>
      </c>
      <c r="L9" s="7">
        <f>D9-F9</f>
        <v>110111549.62</v>
      </c>
    </row>
    <row r="10" spans="1:12" ht="12.75">
      <c r="A10" s="5" t="s">
        <v>17</v>
      </c>
      <c r="B10" s="6" t="s">
        <v>18</v>
      </c>
      <c r="C10" s="7">
        <v>72704403</v>
      </c>
      <c r="D10" s="7">
        <v>72704403</v>
      </c>
      <c r="E10" s="7">
        <v>24708004</v>
      </c>
      <c r="F10" s="7">
        <v>12716428.07</v>
      </c>
      <c r="G10" s="7">
        <v>0</v>
      </c>
      <c r="H10" s="7">
        <v>12223143.270000001</v>
      </c>
      <c r="I10" s="7">
        <v>493284.8</v>
      </c>
      <c r="J10" s="7">
        <v>0</v>
      </c>
      <c r="K10" s="7">
        <f>E10-F10</f>
        <v>11991575.93</v>
      </c>
      <c r="L10" s="7">
        <f>D10-F10</f>
        <v>59987974.93</v>
      </c>
    </row>
    <row r="11" spans="1:12" ht="12.75">
      <c r="A11" s="5" t="s">
        <v>19</v>
      </c>
      <c r="B11" s="6" t="s">
        <v>20</v>
      </c>
      <c r="C11" s="7">
        <v>152188113</v>
      </c>
      <c r="D11" s="7">
        <v>152215961</v>
      </c>
      <c r="E11" s="7">
        <v>52273312</v>
      </c>
      <c r="F11" s="7">
        <v>33495335.569999997</v>
      </c>
      <c r="G11" s="7">
        <v>135468.57</v>
      </c>
      <c r="H11" s="7">
        <v>27180863.929999996</v>
      </c>
      <c r="I11" s="7">
        <v>1389320.05</v>
      </c>
      <c r="J11" s="7">
        <v>32616634.34</v>
      </c>
      <c r="K11" s="7">
        <f>E11-F11</f>
        <v>18777976.430000003</v>
      </c>
      <c r="L11" s="7">
        <f>D11-F11</f>
        <v>118720625.43</v>
      </c>
    </row>
    <row r="12" spans="1:12" ht="12.75">
      <c r="A12" s="5" t="s">
        <v>21</v>
      </c>
      <c r="B12" s="6" t="s">
        <v>22</v>
      </c>
      <c r="C12" s="7">
        <v>15812926</v>
      </c>
      <c r="D12" s="7">
        <v>15664826</v>
      </c>
      <c r="E12" s="7">
        <v>4110494</v>
      </c>
      <c r="F12" s="7">
        <v>2369052.99</v>
      </c>
      <c r="G12" s="7">
        <v>0</v>
      </c>
      <c r="H12" s="7">
        <v>2205029.48</v>
      </c>
      <c r="I12" s="7">
        <v>164023.51</v>
      </c>
      <c r="J12" s="7">
        <v>131197.79</v>
      </c>
      <c r="K12" s="7">
        <f>E12-F12</f>
        <v>1741441.0099999998</v>
      </c>
      <c r="L12" s="7">
        <f>D12-F12</f>
        <v>13295773.01</v>
      </c>
    </row>
    <row r="13" spans="1:12" ht="12.75">
      <c r="A13" s="5" t="s">
        <v>23</v>
      </c>
      <c r="B13" s="6" t="s">
        <v>24</v>
      </c>
      <c r="C13" s="7">
        <v>2597697</v>
      </c>
      <c r="D13" s="7">
        <v>2601073</v>
      </c>
      <c r="E13" s="7">
        <v>764145</v>
      </c>
      <c r="F13" s="7">
        <v>394899.23</v>
      </c>
      <c r="G13" s="7">
        <v>0</v>
      </c>
      <c r="H13" s="7">
        <v>394899.23</v>
      </c>
      <c r="I13" s="7">
        <v>0</v>
      </c>
      <c r="J13" s="7">
        <v>0</v>
      </c>
      <c r="K13" s="7">
        <f>E13-F13</f>
        <v>369245.77</v>
      </c>
      <c r="L13" s="7">
        <f>D13-F13</f>
        <v>2206173.77</v>
      </c>
    </row>
    <row r="14" spans="1:12" ht="12.75">
      <c r="A14" s="5" t="s">
        <v>25</v>
      </c>
      <c r="B14" s="6" t="s">
        <v>26</v>
      </c>
      <c r="C14" s="7">
        <v>4107000</v>
      </c>
      <c r="D14" s="7">
        <v>4107000</v>
      </c>
      <c r="E14" s="7">
        <v>1107000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1107000</v>
      </c>
      <c r="L14" s="7">
        <f>D14-F14</f>
        <v>4107000</v>
      </c>
    </row>
    <row r="15" spans="1:12" ht="12.75">
      <c r="A15" s="5" t="s">
        <v>27</v>
      </c>
      <c r="B15" s="6" t="s">
        <v>28</v>
      </c>
      <c r="C15" s="7">
        <v>22209281</v>
      </c>
      <c r="D15" s="7">
        <v>22414380</v>
      </c>
      <c r="E15" s="7">
        <v>14290350</v>
      </c>
      <c r="F15" s="7">
        <v>13894451</v>
      </c>
      <c r="G15" s="7">
        <v>0</v>
      </c>
      <c r="H15" s="7">
        <v>13894451</v>
      </c>
      <c r="I15" s="7">
        <v>0</v>
      </c>
      <c r="J15" s="7">
        <v>0</v>
      </c>
      <c r="K15" s="7">
        <f>E15-F15</f>
        <v>395899</v>
      </c>
      <c r="L15" s="7">
        <f>D15-F15</f>
        <v>8519929</v>
      </c>
    </row>
    <row r="16" spans="1:12" ht="12.75">
      <c r="A16" s="6" t="s">
        <v>29</v>
      </c>
      <c r="B16" s="6"/>
      <c r="C16" s="7">
        <v>401534158</v>
      </c>
      <c r="D16" s="7">
        <v>402795984</v>
      </c>
      <c r="E16" s="7">
        <v>135807030</v>
      </c>
      <c r="F16" s="7">
        <v>84183542.08999999</v>
      </c>
      <c r="G16" s="7">
        <v>166749.55</v>
      </c>
      <c r="H16" s="7">
        <v>76789629.71000001</v>
      </c>
      <c r="I16" s="7">
        <v>2468760.79</v>
      </c>
      <c r="J16" s="7">
        <v>33151648.93</v>
      </c>
      <c r="K16" s="7">
        <f>E16-F16</f>
        <v>51623487.91000001</v>
      </c>
      <c r="L16" s="7">
        <f>D16-F16</f>
        <v>318612441.91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2018-03-12T12:56:47Z</dcterms:created>
  <dcterms:modified xsi:type="dcterms:W3CDTF">2018-03-12T12:57:19Z</dcterms:modified>
  <cp:category/>
  <cp:version/>
  <cp:contentType/>
  <cp:contentStatus/>
</cp:coreProperties>
</file>