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20055" windowHeight="1048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K18" i="1"/>
  <c r="K17"/>
  <c r="K16"/>
  <c r="K15"/>
  <c r="K14"/>
  <c r="K13"/>
  <c r="K12"/>
  <c r="K11"/>
  <c r="K10"/>
  <c r="K9"/>
  <c r="K8"/>
</calcChain>
</file>

<file path=xl/sharedStrings.xml><?xml version="1.0" encoding="utf-8"?>
<sst xmlns="http://schemas.openxmlformats.org/spreadsheetml/2006/main" count="34" uniqueCount="34">
  <si>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</si>
  <si>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</si>
  <si>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</si>
  <si>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</si>
  <si>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</si>
  <si>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 xml:space="preserve">Всього профінансовано за вказаний період 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</si>
  <si>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</si>
  <si>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</si>
  <si>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</si>
  <si>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 xml:space="preserve">Зареєстрованні фінансові зобов`язання </t>
  </si>
  <si>
    <t>Залишки асигнувань на вказаний період</t>
  </si>
  <si>
    <t>Попаснянський р-н</t>
  </si>
  <si>
    <t>0100</t>
  </si>
  <si>
    <t>Державне управління</t>
  </si>
  <si>
    <t>1000</t>
  </si>
  <si>
    <t>Освіта</t>
  </si>
  <si>
    <t>2000</t>
  </si>
  <si>
    <t>Охорона здоров`я</t>
  </si>
  <si>
    <t>3000</t>
  </si>
  <si>
    <t>Соціальний захист та соціальне забезпечення</t>
  </si>
  <si>
    <t>4000</t>
  </si>
  <si>
    <t>Культура i мистецтво</t>
  </si>
  <si>
    <t>5000</t>
  </si>
  <si>
    <t>Фiзична культура i спорт</t>
  </si>
  <si>
    <t>6000</t>
  </si>
  <si>
    <t>Житлово-комунальне господарство</t>
  </si>
  <si>
    <t>7000</t>
  </si>
  <si>
    <t>Економічна діяльність</t>
  </si>
  <si>
    <t>8000</t>
  </si>
  <si>
    <t>Інша діяльність</t>
  </si>
  <si>
    <t>9000</t>
  </si>
  <si>
    <t>Міжбюджетні трансферти</t>
  </si>
  <si>
    <t>Всього по бюджету</t>
  </si>
  <si>
    <t xml:space="preserve">Аналіз фінансування установ станом на 27.07.2020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</si>
</sst>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Border="1"/>
    <xf numFmtId="0" fontId="0" fillId="2" borderId="1" xfId="0" quotePrefix="1" applyFill="1" applyBorder="1"/>
    <xf numFmtId="0" fontId="0" fillId="2" borderId="1" xfId="0" applyFill="1" applyBorder="1"/>
    <xf numFmtId="2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18"/>
  <sheetViews>
    <sheetView tabSelected="1" workbookViewId="0">
      <selection activeCell="O7" sqref="O7"/>
    </sheetView>
  </sheetViews>
  <sheetFormatPr defaultRowHeight="15"/>
  <cols>
    <col min="3" max="6" width="12.5703125" bestFit="1" customWidth="1"/>
    <col min="7" max="7" width="10.5703125" bestFit="1" customWidth="1"/>
    <col min="8" max="8" width="12.5703125" bestFit="1" customWidth="1"/>
    <col min="9" max="10" width="10.5703125" bestFit="1" customWidth="1"/>
    <col min="11" max="11" width="11.5703125" bestFit="1" customWidth="1"/>
  </cols>
  <sheetData>
    <row r="2" spans="1:11">
      <c r="A2" s="1" t="s">
        <v>33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5" spans="1:11" ht="105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</row>
    <row r="6" spans="1:11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</row>
    <row r="7" spans="1:11">
      <c r="A7" s="3">
        <v>12312200000</v>
      </c>
      <c r="B7" s="3" t="s">
        <v>11</v>
      </c>
      <c r="C7" s="4"/>
      <c r="D7" s="4"/>
      <c r="E7" s="4"/>
      <c r="F7" s="4"/>
      <c r="G7" s="4"/>
      <c r="H7" s="4"/>
      <c r="I7" s="4"/>
      <c r="J7" s="4"/>
      <c r="K7" s="4"/>
    </row>
    <row r="8" spans="1:11">
      <c r="A8" s="5" t="s">
        <v>12</v>
      </c>
      <c r="B8" s="6" t="s">
        <v>13</v>
      </c>
      <c r="C8" s="7">
        <v>2967244</v>
      </c>
      <c r="D8" s="7">
        <v>2968344</v>
      </c>
      <c r="E8" s="7">
        <v>1757272</v>
      </c>
      <c r="F8" s="7">
        <v>1678782.45</v>
      </c>
      <c r="G8" s="7">
        <v>0</v>
      </c>
      <c r="H8" s="7">
        <v>1550982.85</v>
      </c>
      <c r="I8" s="7">
        <v>127799.6</v>
      </c>
      <c r="J8" s="7">
        <v>127799.6</v>
      </c>
      <c r="K8" s="7">
        <f>E8-F8</f>
        <v>78489.550000000047</v>
      </c>
    </row>
    <row r="9" spans="1:11">
      <c r="A9" s="5" t="s">
        <v>14</v>
      </c>
      <c r="B9" s="6" t="s">
        <v>15</v>
      </c>
      <c r="C9" s="7">
        <v>202700914</v>
      </c>
      <c r="D9" s="7">
        <v>204365503</v>
      </c>
      <c r="E9" s="7">
        <v>114734294</v>
      </c>
      <c r="F9" s="7">
        <v>101849644.47</v>
      </c>
      <c r="G9" s="7">
        <v>1301104.1099999999</v>
      </c>
      <c r="H9" s="7">
        <v>100057292</v>
      </c>
      <c r="I9" s="7">
        <v>1792352.47</v>
      </c>
      <c r="J9" s="7">
        <v>522124.66000000003</v>
      </c>
      <c r="K9" s="7">
        <f>E9-F9</f>
        <v>12884649.530000001</v>
      </c>
    </row>
    <row r="10" spans="1:11">
      <c r="A10" s="5" t="s">
        <v>16</v>
      </c>
      <c r="B10" s="6" t="s">
        <v>17</v>
      </c>
      <c r="C10" s="7">
        <v>29086577</v>
      </c>
      <c r="D10" s="7">
        <v>36132739</v>
      </c>
      <c r="E10" s="7">
        <v>29118867</v>
      </c>
      <c r="F10" s="7">
        <v>23137387.960000001</v>
      </c>
      <c r="G10" s="7">
        <v>0</v>
      </c>
      <c r="H10" s="7">
        <v>22512656.479999997</v>
      </c>
      <c r="I10" s="7">
        <v>624731.48</v>
      </c>
      <c r="J10" s="7">
        <v>15222.52</v>
      </c>
      <c r="K10" s="7">
        <f>E10-F10</f>
        <v>5981479.0399999991</v>
      </c>
    </row>
    <row r="11" spans="1:11">
      <c r="A11" s="5" t="s">
        <v>18</v>
      </c>
      <c r="B11" s="6" t="s">
        <v>19</v>
      </c>
      <c r="C11" s="7">
        <v>14678478</v>
      </c>
      <c r="D11" s="7">
        <v>14078854</v>
      </c>
      <c r="E11" s="7">
        <v>7738356</v>
      </c>
      <c r="F11" s="7">
        <v>6329473.2599999998</v>
      </c>
      <c r="G11" s="7">
        <v>0</v>
      </c>
      <c r="H11" s="7">
        <v>5867768.3300000001</v>
      </c>
      <c r="I11" s="7">
        <v>461704.93</v>
      </c>
      <c r="J11" s="7">
        <v>449812.18</v>
      </c>
      <c r="K11" s="7">
        <f>E11-F11</f>
        <v>1408882.7400000002</v>
      </c>
    </row>
    <row r="12" spans="1:11">
      <c r="A12" s="5" t="s">
        <v>20</v>
      </c>
      <c r="B12" s="6" t="s">
        <v>21</v>
      </c>
      <c r="C12" s="7">
        <v>18348305</v>
      </c>
      <c r="D12" s="7">
        <v>18173083</v>
      </c>
      <c r="E12" s="7">
        <v>10777580</v>
      </c>
      <c r="F12" s="7">
        <v>9771773.2300000004</v>
      </c>
      <c r="G12" s="7">
        <v>0</v>
      </c>
      <c r="H12" s="7">
        <v>9241185.1500000004</v>
      </c>
      <c r="I12" s="7">
        <v>530588.07999999996</v>
      </c>
      <c r="J12" s="7">
        <v>12456.42</v>
      </c>
      <c r="K12" s="7">
        <f>E12-F12</f>
        <v>1005806.7699999996</v>
      </c>
    </row>
    <row r="13" spans="1:11">
      <c r="A13" s="5" t="s">
        <v>22</v>
      </c>
      <c r="B13" s="6" t="s">
        <v>23</v>
      </c>
      <c r="C13" s="7">
        <v>3515215</v>
      </c>
      <c r="D13" s="7">
        <v>3480615</v>
      </c>
      <c r="E13" s="7">
        <v>2188536</v>
      </c>
      <c r="F13" s="7">
        <v>1822278.49</v>
      </c>
      <c r="G13" s="7">
        <v>0</v>
      </c>
      <c r="H13" s="7">
        <v>1672878.49</v>
      </c>
      <c r="I13" s="7">
        <v>149400</v>
      </c>
      <c r="J13" s="7">
        <v>149400</v>
      </c>
      <c r="K13" s="7">
        <f>E13-F13</f>
        <v>366257.51</v>
      </c>
    </row>
    <row r="14" spans="1:11">
      <c r="A14" s="5" t="s">
        <v>24</v>
      </c>
      <c r="B14" s="6" t="s">
        <v>25</v>
      </c>
      <c r="C14" s="7">
        <v>0</v>
      </c>
      <c r="D14" s="7">
        <v>216000</v>
      </c>
      <c r="E14" s="7">
        <v>216000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f>E14-F14</f>
        <v>216000</v>
      </c>
    </row>
    <row r="15" spans="1:11">
      <c r="A15" s="5" t="s">
        <v>26</v>
      </c>
      <c r="B15" s="6" t="s">
        <v>27</v>
      </c>
      <c r="C15" s="7">
        <v>0</v>
      </c>
      <c r="D15" s="7">
        <v>25410</v>
      </c>
      <c r="E15" s="7">
        <v>25410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f>E15-F15</f>
        <v>25410</v>
      </c>
    </row>
    <row r="16" spans="1:11">
      <c r="A16" s="5" t="s">
        <v>28</v>
      </c>
      <c r="B16" s="6" t="s">
        <v>29</v>
      </c>
      <c r="C16" s="7">
        <v>2882650</v>
      </c>
      <c r="D16" s="7">
        <v>2882650</v>
      </c>
      <c r="E16" s="7">
        <v>1675578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f>E16-F16</f>
        <v>1675578</v>
      </c>
    </row>
    <row r="17" spans="1:11">
      <c r="A17" s="5" t="s">
        <v>30</v>
      </c>
      <c r="B17" s="6" t="s">
        <v>31</v>
      </c>
      <c r="C17" s="7">
        <v>20373076</v>
      </c>
      <c r="D17" s="7">
        <v>34243260</v>
      </c>
      <c r="E17" s="7">
        <v>28429622</v>
      </c>
      <c r="F17" s="7">
        <v>28232117</v>
      </c>
      <c r="G17" s="7">
        <v>0</v>
      </c>
      <c r="H17" s="7">
        <v>28232117</v>
      </c>
      <c r="I17" s="7">
        <v>0</v>
      </c>
      <c r="J17" s="7">
        <v>0</v>
      </c>
      <c r="K17" s="7">
        <f>E17-F17</f>
        <v>197505</v>
      </c>
    </row>
    <row r="18" spans="1:11">
      <c r="A18" s="6" t="s">
        <v>32</v>
      </c>
      <c r="B18" s="6"/>
      <c r="C18" s="7">
        <v>294552459</v>
      </c>
      <c r="D18" s="7">
        <v>316566458</v>
      </c>
      <c r="E18" s="7">
        <v>196661515</v>
      </c>
      <c r="F18" s="7">
        <v>172821456.86000001</v>
      </c>
      <c r="G18" s="7">
        <v>1301104.1099999999</v>
      </c>
      <c r="H18" s="7">
        <v>169134880.30000001</v>
      </c>
      <c r="I18" s="7">
        <v>3686576.5600000005</v>
      </c>
      <c r="J18" s="7">
        <v>1276815.3800000001</v>
      </c>
      <c r="K18" s="7">
        <f>E18-F18</f>
        <v>23840058.139999986</v>
      </c>
    </row>
  </sheetData>
  <mergeCells count="2">
    <mergeCell ref="A2:K2"/>
    <mergeCell ref="A3:K3"/>
  </mergeCells>
  <pageMargins left="0.59055118110236204" right="0.59055118110236204" top="0.39370078740157499" bottom="0.39370078740157499" header="0" footer="0"/>
  <pageSetup paperSize="9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2020-07-27T10:28:49Z</dcterms:created>
  <dcterms:modified xsi:type="dcterms:W3CDTF">2020-07-27T10:29:52Z</dcterms:modified>
</cp:coreProperties>
</file>